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495" yWindow="420" windowWidth="9840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7" i="1" l="1"/>
  <c r="D11" i="1" l="1"/>
  <c r="D13" i="1" s="1"/>
  <c r="D16" i="1" s="1"/>
  <c r="D21" i="1"/>
</calcChain>
</file>

<file path=xl/sharedStrings.xml><?xml version="1.0" encoding="utf-8"?>
<sst xmlns="http://schemas.openxmlformats.org/spreadsheetml/2006/main" count="14" uniqueCount="14">
  <si>
    <t>Источник №1</t>
  </si>
  <si>
    <t>Источник №2</t>
  </si>
  <si>
    <t>Источник №3</t>
  </si>
  <si>
    <t>Цена, руб</t>
  </si>
  <si>
    <t>Количество значений</t>
  </si>
  <si>
    <t>Средняя арифметическая величина</t>
  </si>
  <si>
    <t>σ=</t>
  </si>
  <si>
    <t>%</t>
  </si>
  <si>
    <t xml:space="preserve">ОДНОРОДНЫЕ </t>
  </si>
  <si>
    <t>НЕОДНОРОДНЫЕ</t>
  </si>
  <si>
    <t>Совокупность значений:</t>
  </si>
  <si>
    <t>Колчество (объем) ТРУ</t>
  </si>
  <si>
    <t>НМЦК рын.=</t>
  </si>
  <si>
    <t>Коэф.вариации V=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</si>
</sst>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\ _₽"/>
  </numFmts>
  <fonts count="10" x14ac:knownFonts="1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i/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17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right"/>
    </xf>
    <xf numFmtId="2" fontId="2" fillId="2" borderId="2" xfId="0" applyNumberFormat="1" applyFont="1" applyFill="1" applyBorder="1"/>
    <xf numFmtId="0" fontId="2" fillId="2" borderId="3" xfId="0" applyFont="1" applyFill="1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8" xfId="0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3" borderId="12" xfId="0" applyFont="1" applyFill="1" applyBorder="1"/>
    <xf numFmtId="0" fontId="4" fillId="4" borderId="12" xfId="0" applyFont="1" applyFill="1" applyBorder="1"/>
    <xf numFmtId="0" fontId="4" fillId="5" borderId="13" xfId="0" applyFont="1" applyFill="1" applyBorder="1"/>
    <xf numFmtId="0" fontId="4" fillId="6" borderId="12" xfId="0" applyFont="1" applyFill="1" applyBorder="1"/>
    <xf numFmtId="0" fontId="3" fillId="6" borderId="12" xfId="0" applyFont="1" applyFill="1" applyBorder="1"/>
    <xf numFmtId="0" fontId="3" fillId="6" borderId="12" xfId="0" applyNumberFormat="1" applyFont="1" applyFill="1" applyBorder="1" applyAlignment="1">
      <alignment horizontal="right"/>
    </xf>
    <xf numFmtId="0" fontId="4" fillId="6" borderId="14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8" fillId="2" borderId="15" xfId="0" applyFont="1" applyFill="1" applyBorder="1" applyAlignment="1">
      <alignment horizontal="right"/>
    </xf>
    <xf numFmtId="0" fontId="4" fillId="0" borderId="7" xfId="0" applyFont="1" applyFill="1" applyBorder="1"/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0" fontId="5" fillId="0" borderId="16" xfId="0" applyFont="1" applyFill="1" applyBorder="1" applyAlignment="1">
      <alignment horizontal="right"/>
    </xf>
    <xf numFmtId="165" fontId="5" fillId="0" borderId="15" xfId="0" applyNumberFormat="1" applyFont="1" applyFill="1" applyBorder="1" applyAlignment="1">
      <alignment horizontal="left"/>
    </xf>
    <xf numFmtId="166" fontId="3" fillId="3" borderId="12" xfId="0" applyNumberFormat="1" applyFont="1" applyFill="1" applyBorder="1" applyAlignment="1">
      <alignment horizontal="right"/>
    </xf>
    <xf numFmtId="166" fontId="3" fillId="2" borderId="13" xfId="0" applyNumberFormat="1" applyFont="1" applyFill="1" applyBorder="1" applyAlignment="1">
      <alignment horizontal="right" vertical="center"/>
    </xf>
    <xf numFmtId="167" fontId="0" fillId="0" borderId="0" xfId="0" applyNumberFormat="1"/>
    <xf numFmtId="167" fontId="3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167" fontId="0" fillId="0" borderId="0" xfId="0" applyNumberFormat="1" applyBorder="1"/>
    <xf numFmtId="0" fontId="4" fillId="2" borderId="14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workbookViewId="0">
      <selection activeCell="H7" sqref="H7"/>
    </sheetView>
  </sheetViews>
  <sheetFormatPr defaultRowHeight="15" x14ac:dyDescent="0.25"/>
  <cols>
    <col min="3" max="3" width="21.42578125" customWidth="1"/>
    <col min="4" max="4" width="23.85546875" customWidth="1"/>
    <col min="5" max="5" width="15.5703125" customWidth="1"/>
    <col min="6" max="6" width="3.42578125" customWidth="1"/>
    <col min="8" max="10" width="14.140625" style="36" customWidth="1"/>
  </cols>
  <sheetData>
    <row r="1" spans="2:10" ht="15.75" thickBot="1" x14ac:dyDescent="0.3"/>
    <row r="2" spans="2:10" x14ac:dyDescent="0.25">
      <c r="B2" s="5"/>
      <c r="C2" s="6"/>
      <c r="D2" s="6"/>
      <c r="E2" s="6"/>
      <c r="F2" s="7"/>
      <c r="H2" s="38"/>
    </row>
    <row r="3" spans="2:10" s="4" customFormat="1" ht="18.75" x14ac:dyDescent="0.3">
      <c r="B3" s="8"/>
      <c r="C3" s="9"/>
      <c r="D3" s="10" t="s">
        <v>3</v>
      </c>
      <c r="E3" s="9"/>
      <c r="F3" s="11"/>
      <c r="H3" s="38"/>
      <c r="I3" s="37"/>
      <c r="J3" s="37"/>
    </row>
    <row r="4" spans="2:10" s="4" customFormat="1" ht="18.75" x14ac:dyDescent="0.3">
      <c r="B4" s="8"/>
      <c r="C4" s="18" t="s">
        <v>0</v>
      </c>
      <c r="D4" s="34">
        <v>58000</v>
      </c>
      <c r="E4" s="9"/>
      <c r="F4" s="11"/>
      <c r="H4" s="38"/>
      <c r="I4" s="37"/>
      <c r="J4" s="37"/>
    </row>
    <row r="5" spans="2:10" s="4" customFormat="1" ht="18.75" x14ac:dyDescent="0.3">
      <c r="B5" s="8"/>
      <c r="C5" s="19" t="s">
        <v>1</v>
      </c>
      <c r="D5" s="34">
        <v>68000</v>
      </c>
      <c r="E5" s="9"/>
      <c r="F5" s="11"/>
      <c r="H5" s="38"/>
      <c r="I5" s="37"/>
      <c r="J5" s="37"/>
    </row>
    <row r="6" spans="2:10" s="4" customFormat="1" ht="18.75" x14ac:dyDescent="0.3">
      <c r="B6" s="8"/>
      <c r="C6" s="20" t="s">
        <v>2</v>
      </c>
      <c r="D6" s="34">
        <v>60000</v>
      </c>
      <c r="E6" s="9"/>
      <c r="F6" s="11"/>
      <c r="H6" s="38"/>
      <c r="I6" s="37"/>
      <c r="J6" s="37"/>
    </row>
    <row r="7" spans="2:10" s="4" customFormat="1" ht="58.5" customHeight="1" x14ac:dyDescent="0.3">
      <c r="B7" s="40" t="s">
        <v>5</v>
      </c>
      <c r="C7" s="41"/>
      <c r="D7" s="35">
        <f>AVERAGE(D4:D6)</f>
        <v>62000</v>
      </c>
      <c r="E7" s="9"/>
      <c r="F7" s="11"/>
      <c r="H7" s="38"/>
      <c r="I7" s="37"/>
      <c r="J7" s="37"/>
    </row>
    <row r="8" spans="2:10" s="4" customFormat="1" ht="18.75" x14ac:dyDescent="0.3">
      <c r="B8" s="24" t="s">
        <v>4</v>
      </c>
      <c r="C8" s="22"/>
      <c r="D8" s="23">
        <v>3</v>
      </c>
      <c r="E8" s="9"/>
      <c r="F8" s="11"/>
      <c r="H8" s="38"/>
      <c r="I8" s="37"/>
      <c r="J8" s="37"/>
    </row>
    <row r="9" spans="2:10" s="4" customFormat="1" ht="18.75" x14ac:dyDescent="0.3">
      <c r="B9" s="21" t="s">
        <v>11</v>
      </c>
      <c r="C9" s="22"/>
      <c r="D9" s="23">
        <v>1</v>
      </c>
      <c r="E9" s="9"/>
      <c r="F9" s="11"/>
      <c r="H9" s="38"/>
      <c r="I9" s="37"/>
      <c r="J9" s="37"/>
    </row>
    <row r="10" spans="2:10" s="4" customFormat="1" ht="18.75" x14ac:dyDescent="0.3">
      <c r="B10" s="28"/>
      <c r="C10" s="29"/>
      <c r="D10" s="30"/>
      <c r="E10" s="9"/>
      <c r="F10" s="11"/>
      <c r="H10" s="38"/>
      <c r="I10" s="37"/>
      <c r="J10" s="37"/>
    </row>
    <row r="11" spans="2:10" ht="18.75" x14ac:dyDescent="0.3">
      <c r="B11" s="12"/>
      <c r="C11" s="32" t="s">
        <v>6</v>
      </c>
      <c r="D11" s="33">
        <f>SQRT((POWER(D4-D7,2)+POWER(D5-D7,2)+POWER(D6-D7,2))/(D8-1))</f>
        <v>5291.502622129181</v>
      </c>
      <c r="E11" s="13"/>
      <c r="F11" s="14"/>
      <c r="H11" s="38"/>
    </row>
    <row r="12" spans="2:10" ht="15.75" thickBot="1" x14ac:dyDescent="0.3">
      <c r="B12" s="12"/>
      <c r="C12" s="13"/>
      <c r="D12" s="13"/>
      <c r="E12" s="13"/>
      <c r="F12" s="14"/>
      <c r="H12" s="38"/>
    </row>
    <row r="13" spans="2:10" ht="21.75" thickBot="1" x14ac:dyDescent="0.4">
      <c r="B13" s="44" t="s">
        <v>13</v>
      </c>
      <c r="C13" s="45"/>
      <c r="D13" s="2">
        <f>D11/D7*100</f>
        <v>8.5346816485954538</v>
      </c>
      <c r="E13" s="3" t="s">
        <v>7</v>
      </c>
      <c r="F13" s="14"/>
      <c r="H13" s="39"/>
    </row>
    <row r="14" spans="2:10" x14ac:dyDescent="0.25">
      <c r="B14" s="12"/>
      <c r="C14" s="13"/>
      <c r="D14" s="13"/>
      <c r="E14" s="13"/>
      <c r="F14" s="14"/>
    </row>
    <row r="15" spans="2:10" x14ac:dyDescent="0.25">
      <c r="B15" s="12"/>
      <c r="C15" s="13"/>
      <c r="D15" s="13"/>
      <c r="E15" s="13"/>
      <c r="F15" s="14"/>
    </row>
    <row r="16" spans="2:10" ht="15.75" x14ac:dyDescent="0.25">
      <c r="B16" s="42" t="s">
        <v>10</v>
      </c>
      <c r="C16" s="43"/>
      <c r="D16" s="27" t="str">
        <f>IF(D13&lt;33,C19,C20)</f>
        <v xml:space="preserve">ОДНОРОДНЫЕ </v>
      </c>
      <c r="E16" s="13"/>
      <c r="F16" s="14"/>
    </row>
    <row r="17" spans="2:6" x14ac:dyDescent="0.25">
      <c r="B17" s="12"/>
      <c r="C17" s="13"/>
      <c r="D17" s="13"/>
      <c r="E17" s="13"/>
      <c r="F17" s="14"/>
    </row>
    <row r="18" spans="2:6" ht="15.75" thickBot="1" x14ac:dyDescent="0.3">
      <c r="B18" s="12"/>
      <c r="C18" s="13"/>
      <c r="D18" s="13"/>
      <c r="E18" s="13"/>
      <c r="F18" s="14"/>
    </row>
    <row r="19" spans="2:6" hidden="1" x14ac:dyDescent="0.25">
      <c r="B19" s="12"/>
      <c r="C19" s="26" t="s">
        <v>8</v>
      </c>
      <c r="D19" s="13"/>
      <c r="E19" s="13"/>
      <c r="F19" s="14"/>
    </row>
    <row r="20" spans="2:6" ht="15.75" hidden="1" thickBot="1" x14ac:dyDescent="0.3">
      <c r="B20" s="12"/>
      <c r="C20" s="25" t="s">
        <v>9</v>
      </c>
      <c r="D20" s="13"/>
      <c r="E20" s="13"/>
      <c r="F20" s="14"/>
    </row>
    <row r="21" spans="2:6" ht="21.75" thickBot="1" x14ac:dyDescent="0.4">
      <c r="B21" s="12"/>
      <c r="C21" s="1" t="s">
        <v>12</v>
      </c>
      <c r="D21" s="31">
        <f>(D9/D8)*SUM(D4:D6)</f>
        <v>62000</v>
      </c>
      <c r="E21" s="13"/>
      <c r="F21" s="14"/>
    </row>
    <row r="22" spans="2:6" x14ac:dyDescent="0.25">
      <c r="B22" s="12"/>
      <c r="C22" s="13"/>
      <c r="D22" s="13"/>
      <c r="E22" s="13"/>
      <c r="F22" s="14"/>
    </row>
    <row r="23" spans="2:6" ht="15.75" thickBot="1" x14ac:dyDescent="0.3">
      <c r="B23" s="15"/>
      <c r="C23" s="16"/>
      <c r="D23" s="16"/>
      <c r="E23" s="16"/>
      <c r="F23" s="17"/>
    </row>
  </sheetData>
  <mergeCells count="3">
    <mergeCell ref="B7:C7"/>
    <mergeCell ref="B16:C16"/>
    <mergeCell ref="B13:C1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2026-08-05T04:29:09Z</dcterms:modified>
</cp:coreProperties>
</file>