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5" i="1" l="1"/>
  <c r="I15" i="1" s="1"/>
  <c r="H16" i="1" l="1"/>
  <c r="I16" i="1" s="1"/>
  <c r="I17" i="1" s="1"/>
</calcChain>
</file>

<file path=xl/sharedStrings.xml><?xml version="1.0" encoding="utf-8"?>
<sst xmlns="http://schemas.openxmlformats.org/spreadsheetml/2006/main" count="21" uniqueCount="20">
  <si>
    <t>Источник №1</t>
  </si>
  <si>
    <t>Источник №2</t>
  </si>
  <si>
    <t>Источник №3</t>
  </si>
  <si>
    <t>Начальная (максимальная) цена товара, работы, услуги (руб.)</t>
  </si>
  <si>
    <t>№</t>
  </si>
  <si>
    <t>Наименование товаров, работ, услуг</t>
  </si>
  <si>
    <t>Ед.изм.</t>
  </si>
  <si>
    <t>Кол-во</t>
  </si>
  <si>
    <t>Цена источника информации за ед.изм. (руб.)</t>
  </si>
  <si>
    <t>За ед. изм.</t>
  </si>
  <si>
    <t>Итого</t>
  </si>
  <si>
    <t>Обоснование начальной (максимальной) цены контракта</t>
  </si>
  <si>
    <t>1. Используемый метод определения НМЦК с обоснованием : Метод сопоставимых рыночных цен (анализ рынка). Информация о ценах товаров, работ, услуг получена по запросу заказчика у поставщиков (подрядчиков, исполнителей) осуществляющих поставки идентичных товаров, работ, услуг планируемых к закупкам.</t>
  </si>
  <si>
    <t xml:space="preserve">НМЦК методом сопоставимых рыночных цен (анализа рынка) определяется по формуле:
</t>
  </si>
  <si>
    <r>
      <t xml:space="preserve">
где:                               
НМЦК</t>
    </r>
    <r>
      <rPr>
        <vertAlign val="superscript"/>
        <sz val="12"/>
        <rFont val="Times New Roman"/>
        <family val="1"/>
        <charset val="204"/>
      </rPr>
      <t xml:space="preserve">рын </t>
    </r>
    <r>
      <rPr>
        <sz val="12"/>
        <rFont val="Times New Roman"/>
        <family val="1"/>
        <charset val="204"/>
      </rPr>
      <t>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i.</t>
    </r>
  </si>
  <si>
    <t>штука</t>
  </si>
  <si>
    <t>2. Расчет начальной (максимальной) цены контракта, произведенной заказчиком: Поставка мультиметра и блока питания</t>
  </si>
  <si>
    <t>ИТОГО:</t>
  </si>
  <si>
    <t>Цифровой мультиметр MAS830L</t>
  </si>
  <si>
    <t>Блок питания DEEPCOOL PF600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</si>
</sst>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justify" vertical="distributed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0" xfId="0" applyFont="1"/>
    <xf numFmtId="0" fontId="1" fillId="0" borderId="14" xfId="0" applyFont="1" applyBorder="1" applyAlignment="1">
      <alignment horizontal="right"/>
    </xf>
    <xf numFmtId="4" fontId="1" fillId="0" borderId="1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626746</xdr:colOff>
      <xdr:row>18</xdr:row>
      <xdr:rowOff>219075</xdr:rowOff>
    </xdr:from>
    <xdr:ext cx="2554152" cy="695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931546" y="6686550"/>
              <a:ext cx="2554152" cy="695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n-US" sz="1400" b="0" i="1">
                            <a:latin typeface="Cambria Math"/>
                            <a:ea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4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v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931546" y="6686550"/>
              <a:ext cx="2554152" cy="695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/>
                </a:rPr>
                <a:t>〖НМЦК〗^рын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v</a:t>
              </a:r>
              <a:r>
                <a:rPr lang="en-US" sz="14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/>
                </a:rPr>
                <a:t>∑</a:t>
              </a:r>
              <a:r>
                <a:rPr lang="en-US" sz="1400" b="0" i="0">
                  <a:latin typeface="Cambria Math"/>
                </a:rPr>
                <a:t>_(𝑖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topLeftCell="A13" zoomScaleNormal="100" workbookViewId="0">
      <selection activeCell="A19" sqref="A19:I19"/>
    </sheetView>
  </sheetViews>
  <sheetFormatPr defaultRowHeight="15" x14ac:dyDescent="0.25"/>
  <cols>
    <col min="1" max="1" width="4.5703125" customWidth="1"/>
    <col min="2" max="2" width="41.7109375" customWidth="1"/>
    <col min="5" max="5" width="16" customWidth="1"/>
    <col min="6" max="6" width="16.42578125" customWidth="1"/>
    <col min="7" max="7" width="16.5703125" customWidth="1"/>
    <col min="8" max="9" width="16" customWidth="1"/>
  </cols>
  <sheetData>
    <row r="2" spans="1:9" ht="18.75" x14ac:dyDescent="0.3">
      <c r="A2" s="13" t="s">
        <v>11</v>
      </c>
      <c r="B2" s="13"/>
      <c r="C2" s="13"/>
      <c r="D2" s="13"/>
      <c r="E2" s="13"/>
      <c r="F2" s="13"/>
      <c r="G2" s="13"/>
      <c r="H2" s="13"/>
      <c r="I2" s="13"/>
    </row>
    <row r="3" spans="1:9" s="3" customFormat="1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9" s="3" customFormat="1" ht="18.75" x14ac:dyDescent="0.3">
      <c r="A4" s="14" t="s">
        <v>12</v>
      </c>
      <c r="B4" s="14"/>
      <c r="C4" s="14"/>
      <c r="D4" s="14"/>
      <c r="E4" s="14"/>
      <c r="F4" s="14"/>
      <c r="G4" s="14"/>
      <c r="H4" s="14"/>
      <c r="I4" s="14"/>
    </row>
    <row r="5" spans="1:9" s="3" customFormat="1" ht="18.75" x14ac:dyDescent="0.3">
      <c r="A5" s="14"/>
      <c r="B5" s="14"/>
      <c r="C5" s="14"/>
      <c r="D5" s="14"/>
      <c r="E5" s="14"/>
      <c r="F5" s="14"/>
      <c r="G5" s="14"/>
      <c r="H5" s="14"/>
      <c r="I5" s="14"/>
    </row>
    <row r="6" spans="1:9" s="3" customFormat="1" ht="18.75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3" customFormat="1" ht="18.75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3" customFormat="1" ht="18.75" x14ac:dyDescent="0.3">
      <c r="A8" s="14" t="s">
        <v>16</v>
      </c>
      <c r="B8" s="14"/>
      <c r="C8" s="14"/>
      <c r="D8" s="14"/>
      <c r="E8" s="14"/>
      <c r="F8" s="14"/>
      <c r="G8" s="14"/>
      <c r="H8" s="14"/>
      <c r="I8" s="14"/>
    </row>
    <row r="9" spans="1:9" s="3" customFormat="1" ht="21" customHeight="1" x14ac:dyDescent="0.3">
      <c r="A9" s="14"/>
      <c r="B9" s="14"/>
      <c r="C9" s="14"/>
      <c r="D9" s="14"/>
      <c r="E9" s="14"/>
      <c r="F9" s="14"/>
      <c r="G9" s="14"/>
      <c r="H9" s="14"/>
      <c r="I9" s="14"/>
    </row>
    <row r="10" spans="1:9" s="3" customFormat="1" ht="14.25" customHeight="1" x14ac:dyDescent="0.3"/>
    <row r="11" spans="1:9" s="3" customFormat="1" ht="18.75" hidden="1" x14ac:dyDescent="0.3"/>
    <row r="12" spans="1:9" s="3" customFormat="1" ht="34.5" customHeight="1" x14ac:dyDescent="0.3">
      <c r="A12" s="18" t="s">
        <v>4</v>
      </c>
      <c r="B12" s="18" t="s">
        <v>5</v>
      </c>
      <c r="C12" s="18" t="s">
        <v>6</v>
      </c>
      <c r="D12" s="18" t="s">
        <v>7</v>
      </c>
      <c r="E12" s="15" t="s">
        <v>8</v>
      </c>
      <c r="F12" s="16"/>
      <c r="G12" s="17"/>
      <c r="H12" s="22" t="s">
        <v>3</v>
      </c>
      <c r="I12" s="23"/>
    </row>
    <row r="13" spans="1:9" s="2" customFormat="1" ht="34.5" customHeight="1" x14ac:dyDescent="0.3">
      <c r="A13" s="19"/>
      <c r="B13" s="19"/>
      <c r="C13" s="19"/>
      <c r="D13" s="19"/>
      <c r="E13" s="18" t="s">
        <v>0</v>
      </c>
      <c r="F13" s="18" t="s">
        <v>1</v>
      </c>
      <c r="G13" s="18" t="s">
        <v>2</v>
      </c>
      <c r="H13" s="24"/>
      <c r="I13" s="25"/>
    </row>
    <row r="14" spans="1:9" s="2" customFormat="1" ht="50.25" customHeight="1" x14ac:dyDescent="0.3">
      <c r="A14" s="20"/>
      <c r="B14" s="20"/>
      <c r="C14" s="20"/>
      <c r="D14" s="20"/>
      <c r="E14" s="20"/>
      <c r="F14" s="20"/>
      <c r="G14" s="20"/>
      <c r="H14" s="4" t="s">
        <v>9</v>
      </c>
      <c r="I14" s="4" t="s">
        <v>10</v>
      </c>
    </row>
    <row r="15" spans="1:9" s="3" customFormat="1" ht="48" customHeight="1" x14ac:dyDescent="0.3">
      <c r="A15" s="11">
        <v>1</v>
      </c>
      <c r="B15" s="5" t="s">
        <v>18</v>
      </c>
      <c r="C15" s="11" t="s">
        <v>15</v>
      </c>
      <c r="D15" s="11">
        <v>1</v>
      </c>
      <c r="E15" s="6">
        <v>1099</v>
      </c>
      <c r="F15" s="6">
        <v>1099</v>
      </c>
      <c r="G15" s="7">
        <v>1593.55</v>
      </c>
      <c r="H15" s="8">
        <f t="shared" ref="H15" si="0">ROUND(AVERAGE(E15:G15),2)</f>
        <v>1263.8499999999999</v>
      </c>
      <c r="I15" s="8">
        <f t="shared" ref="I15" si="1">ROUND(D15*H15,2)</f>
        <v>1263.8499999999999</v>
      </c>
    </row>
    <row r="16" spans="1:9" s="3" customFormat="1" ht="48" customHeight="1" thickBot="1" x14ac:dyDescent="0.35">
      <c r="A16" s="10">
        <v>2</v>
      </c>
      <c r="B16" s="26" t="s">
        <v>19</v>
      </c>
      <c r="C16" s="10" t="s">
        <v>15</v>
      </c>
      <c r="D16" s="10">
        <v>1</v>
      </c>
      <c r="E16" s="27">
        <v>3399</v>
      </c>
      <c r="F16" s="27">
        <v>3399</v>
      </c>
      <c r="G16" s="28">
        <v>4928.55</v>
      </c>
      <c r="H16" s="29">
        <f t="shared" ref="H16" si="2">ROUND(AVERAGE(E16:G16),2)</f>
        <v>3908.85</v>
      </c>
      <c r="I16" s="29">
        <f t="shared" ref="I16" si="3">ROUND(D16*H16,2)</f>
        <v>3908.85</v>
      </c>
    </row>
    <row r="17" spans="1:9" s="32" customFormat="1" ht="19.5" thickBot="1" x14ac:dyDescent="0.35">
      <c r="A17" s="30"/>
      <c r="B17" s="31"/>
      <c r="C17" s="31"/>
      <c r="D17" s="31"/>
      <c r="E17" s="31"/>
      <c r="F17" s="31"/>
      <c r="G17" s="31"/>
      <c r="H17" s="33" t="s">
        <v>17</v>
      </c>
      <c r="I17" s="34">
        <f>SUM(I15:I16)</f>
        <v>5172.7</v>
      </c>
    </row>
    <row r="18" spans="1:9" s="9" customFormat="1" ht="22.5" customHeight="1" x14ac:dyDescent="0.3">
      <c r="A18" s="21" t="s">
        <v>13</v>
      </c>
      <c r="B18" s="21"/>
      <c r="C18" s="21"/>
      <c r="D18" s="21"/>
      <c r="E18" s="21"/>
      <c r="F18" s="21"/>
      <c r="G18" s="21"/>
      <c r="H18" s="21"/>
      <c r="I18" s="21"/>
    </row>
    <row r="19" spans="1:9" s="9" customFormat="1" ht="180.75" customHeight="1" x14ac:dyDescent="0.3">
      <c r="A19" s="21" t="s">
        <v>14</v>
      </c>
      <c r="B19" s="21"/>
      <c r="C19" s="21"/>
      <c r="D19" s="21"/>
      <c r="E19" s="21"/>
      <c r="F19" s="21"/>
      <c r="G19" s="21"/>
      <c r="H19" s="21"/>
      <c r="I19" s="21"/>
    </row>
    <row r="21" spans="1:9" ht="76.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G22" s="1"/>
    </row>
  </sheetData>
  <mergeCells count="15">
    <mergeCell ref="A21:I21"/>
    <mergeCell ref="A2:I2"/>
    <mergeCell ref="A4:I7"/>
    <mergeCell ref="A8:I9"/>
    <mergeCell ref="E12:G12"/>
    <mergeCell ref="B12:B14"/>
    <mergeCell ref="C12:C14"/>
    <mergeCell ref="D12:D14"/>
    <mergeCell ref="A18:I18"/>
    <mergeCell ref="A19:I19"/>
    <mergeCell ref="A12:A14"/>
    <mergeCell ref="H12:I13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2026-07-08T06:07:11Z</dcterms:modified>
</cp:coreProperties>
</file>