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42AF1424-8E55-48BE-AEE9-1B72E6BCF75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K13" i="1" l="1"/>
</calcChain>
</file>

<file path=xl/sharedStrings.xml><?xml version="1.0" encoding="utf-8"?>
<sst xmlns="http://schemas.openxmlformats.org/spreadsheetml/2006/main" count="29" uniqueCount="29">
  <si>
    <t>ОБОСНОВАНИЕ НАЧАЛЬНОЙ (МАКСИМАЛЬНОЙ) ЦЕНЫ КОНТРАКТА</t>
  </si>
  <si>
    <r>
      <t xml:space="preserve">                            Используемый метод:  </t>
    </r>
    <r>
      <rPr>
        <sz val="10"/>
        <rFont val="Arial"/>
      </rPr>
      <t xml:space="preserve">метод сопоставимых рыночных цен (анализ рынка)     </t>
    </r>
  </si>
  <si>
    <t>Объект закупки</t>
  </si>
  <si>
    <t>Количество</t>
  </si>
  <si>
    <t>Основные характеристики объекта закупки, единица измерения</t>
  </si>
  <si>
    <t>Количество источников ценовой информации</t>
  </si>
  <si>
    <t>Цены поставщиков (исполнителей, подрядчиков), рублей</t>
  </si>
  <si>
    <t>Коэффициент вариации</t>
  </si>
  <si>
    <t xml:space="preserve">Расчет НМЦК </t>
  </si>
  <si>
    <t>Итого начальная (максимальная) цена контракта ( с учетом ндс) установлена в размере, руб.</t>
  </si>
  <si>
    <t>Применяемые сокращения:</t>
  </si>
  <si>
    <t>КП</t>
  </si>
  <si>
    <t>Коммерческие предложения</t>
  </si>
  <si>
    <t>КАТ</t>
  </si>
  <si>
    <t>Каталоги</t>
  </si>
  <si>
    <t>РК</t>
  </si>
  <si>
    <t>Реестр контрактов</t>
  </si>
  <si>
    <t xml:space="preserve">НМЦК </t>
  </si>
  <si>
    <t>Начальная (максимальная) цена контракта</t>
  </si>
  <si>
    <t>Инициатор закупки:</t>
  </si>
  <si>
    <t>(должность)</t>
  </si>
  <si>
    <t>__ _____________2026 г.</t>
  </si>
  <si>
    <t>по определению поставщика медицинского имущества</t>
  </si>
  <si>
    <t>Стетоскоп медицинский терапевтический</t>
  </si>
  <si>
    <t>Согласно описания объекта закуки,  шт</t>
  </si>
  <si>
    <t>Вх КП № 285 от 20.08.26</t>
  </si>
  <si>
    <t>Вх КП № 286 от 20.08.26</t>
  </si>
  <si>
    <t>Вх КП № 287 от 20.08.26</t>
  </si>
  <si>
    <t>В соответствие со статьей 34 БК  РФ финансирование закупки будет осуществляться в пределах выделенных лимитов бюджетных обязательств в целях экономии бюджетных средств и отсутствия дополнительного финансирования, НМЦК по минимальному коммерческому предложению составит 1350,0 рублей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</si>
</sst>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2"/>
      <name val="Times New Roman"/>
    </font>
    <font>
      <b/>
      <sz val="10"/>
      <name val="Arial"/>
    </font>
    <font>
      <sz val="10"/>
      <name val="Arial"/>
    </font>
    <font>
      <sz val="11"/>
      <name val="Times New Roman"/>
    </font>
    <font>
      <i/>
      <sz val="11"/>
      <name val="Times New Roman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Times New Roman"/>
    </font>
    <font>
      <sz val="11"/>
      <color theme="1"/>
      <name val="Calibri"/>
      <scheme val="minor"/>
    </font>
    <font>
      <sz val="11"/>
      <name val="Calibri"/>
    </font>
    <font>
      <sz val="14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30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/>
    <xf numFmtId="0" fontId="5" fillId="0" borderId="2" xfId="0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 wrapText="1"/>
    </xf>
    <xf numFmtId="0" fontId="6" fillId="0" borderId="2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 vertical="top" wrapText="1"/>
    </xf>
    <xf numFmtId="0" fontId="7" fillId="0" borderId="2" xfId="0" applyFont="1" applyFill="1" applyBorder="1" applyAlignment="1">
      <alignment horizontal="center" vertical="top" wrapText="1"/>
    </xf>
    <xf numFmtId="0" fontId="7" fillId="0" borderId="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2" fontId="9" fillId="0" borderId="2" xfId="0" applyNumberFormat="1" applyFont="1" applyFill="1" applyBorder="1" applyAlignment="1">
      <alignment vertical="center"/>
    </xf>
    <xf numFmtId="164" fontId="9" fillId="0" borderId="2" xfId="0" applyNumberFormat="1" applyFont="1" applyFill="1" applyBorder="1" applyAlignment="1">
      <alignment vertical="center"/>
    </xf>
    <xf numFmtId="164" fontId="8" fillId="0" borderId="2" xfId="0" applyNumberFormat="1" applyFont="1" applyFill="1" applyBorder="1" applyAlignment="1">
      <alignment vertical="center"/>
    </xf>
    <xf numFmtId="9" fontId="5" fillId="0" borderId="2" xfId="1" applyNumberFormat="1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vertical="center"/>
    </xf>
    <xf numFmtId="0" fontId="10" fillId="0" borderId="2" xfId="0" applyFont="1" applyFill="1" applyBorder="1" applyAlignment="1">
      <alignment horizontal="left" vertical="center" wrapText="1"/>
    </xf>
    <xf numFmtId="1" fontId="0" fillId="0" borderId="2" xfId="0" applyNumberForma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2" fontId="5" fillId="0" borderId="2" xfId="0" applyNumberFormat="1" applyFont="1" applyFill="1" applyBorder="1" applyAlignment="1">
      <alignment horizontal="center" vertical="center" wrapText="1"/>
    </xf>
    <xf numFmtId="2" fontId="11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right" vertical="center" wrapText="1"/>
    </xf>
    <xf numFmtId="4" fontId="12" fillId="0" borderId="2" xfId="0" applyNumberFormat="1" applyFont="1" applyFill="1" applyBorder="1" applyAlignment="1">
      <alignment horizontal="center"/>
    </xf>
    <xf numFmtId="0" fontId="12" fillId="0" borderId="2" xfId="0" applyFont="1" applyFill="1" applyBorder="1" applyAlignment="1">
      <alignment horizontal="center"/>
    </xf>
    <xf numFmtId="0" fontId="0" fillId="0" borderId="3" xfId="0" applyFill="1" applyBorder="1" applyAlignment="1">
      <alignment wrapText="1"/>
    </xf>
  </cellXfs>
  <cellStyles count="2">
    <cellStyle name="Обычный" xfId="0" builtinId="0"/>
    <cellStyle name="Связанная ячейка" xfId="1" builtinId="2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6"/>
  <sheetViews>
    <sheetView tabSelected="1" zoomScale="80" zoomScaleNormal="80" workbookViewId="0">
      <selection activeCell="A15" sqref="A15:K15"/>
    </sheetView>
  </sheetViews>
  <sheetFormatPr defaultRowHeight="15" x14ac:dyDescent="0.25"/>
  <cols>
    <col min="1" max="1" width="28" customWidth="1"/>
    <col min="2" max="2" width="8.28515625" customWidth="1"/>
    <col min="3" max="3" width="20.5703125" customWidth="1"/>
    <col min="4" max="4" width="12" customWidth="1"/>
    <col min="5" max="5" width="15.28515625" customWidth="1"/>
    <col min="6" max="6" width="13.140625" customWidth="1"/>
    <col min="7" max="7" width="14.5703125" customWidth="1"/>
    <col min="8" max="9" width="0" hidden="1" customWidth="1"/>
    <col min="10" max="10" width="11.140625" customWidth="1"/>
    <col min="11" max="11" width="11.42578125" customWidth="1"/>
  </cols>
  <sheetData>
    <row r="1" spans="1:11" ht="15.75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15.75" x14ac:dyDescent="0.25">
      <c r="A2" s="2" t="s">
        <v>22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0.75" customHeight="1" x14ac:dyDescent="0.25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ht="0.75" customHeight="1" x14ac:dyDescent="0.25"/>
    <row r="6" spans="1:11" hidden="1" x14ac:dyDescent="0.25"/>
    <row r="7" spans="1:11" hidden="1" x14ac:dyDescent="0.25"/>
    <row r="8" spans="1:11" ht="27" customHeight="1" x14ac:dyDescent="0.25">
      <c r="A8" s="5" t="s">
        <v>2</v>
      </c>
      <c r="B8" s="5" t="s">
        <v>3</v>
      </c>
      <c r="C8" s="5" t="s">
        <v>4</v>
      </c>
      <c r="D8" s="5" t="s">
        <v>5</v>
      </c>
      <c r="E8" s="6" t="s">
        <v>6</v>
      </c>
      <c r="F8" s="6"/>
      <c r="G8" s="6"/>
      <c r="H8" s="6"/>
      <c r="I8" s="6"/>
      <c r="J8" s="5" t="s">
        <v>7</v>
      </c>
      <c r="K8" s="5" t="s">
        <v>8</v>
      </c>
    </row>
    <row r="9" spans="1:11" ht="63.75" customHeight="1" x14ac:dyDescent="0.25">
      <c r="A9" s="5"/>
      <c r="B9" s="5"/>
      <c r="C9" s="5"/>
      <c r="D9" s="5"/>
      <c r="E9" s="7" t="s">
        <v>25</v>
      </c>
      <c r="F9" s="7" t="s">
        <v>26</v>
      </c>
      <c r="G9" s="7" t="s">
        <v>27</v>
      </c>
      <c r="H9" s="8"/>
      <c r="I9" s="8"/>
      <c r="J9" s="5"/>
      <c r="K9" s="5"/>
    </row>
    <row r="10" spans="1:11" x14ac:dyDescent="0.25">
      <c r="A10" s="9">
        <v>1</v>
      </c>
      <c r="B10" s="10">
        <v>2</v>
      </c>
      <c r="C10" s="9">
        <v>3</v>
      </c>
      <c r="D10" s="9">
        <v>4</v>
      </c>
      <c r="E10" s="9">
        <v>5</v>
      </c>
      <c r="F10" s="9">
        <v>6</v>
      </c>
      <c r="G10" s="9">
        <v>7</v>
      </c>
      <c r="H10" s="9">
        <v>8</v>
      </c>
      <c r="I10" s="9">
        <v>9</v>
      </c>
      <c r="J10" s="9">
        <v>8</v>
      </c>
      <c r="K10" s="9">
        <v>9</v>
      </c>
    </row>
    <row r="11" spans="1:11" ht="76.5" customHeight="1" x14ac:dyDescent="0.25">
      <c r="A11" s="11" t="s">
        <v>23</v>
      </c>
      <c r="B11" s="12">
        <v>1</v>
      </c>
      <c r="C11" s="13" t="s">
        <v>24</v>
      </c>
      <c r="D11" s="23">
        <v>3</v>
      </c>
      <c r="E11" s="14">
        <v>1350</v>
      </c>
      <c r="F11" s="15">
        <v>1476</v>
      </c>
      <c r="G11" s="16">
        <v>1433.55</v>
      </c>
      <c r="H11" s="9"/>
      <c r="I11" s="9"/>
      <c r="J11" s="17">
        <f>STDEV(E11:I11)/AVERAGE(E11:I11)</f>
        <v>4.5150873939978291E-2</v>
      </c>
      <c r="K11" s="18">
        <v>1350</v>
      </c>
    </row>
    <row r="12" spans="1:11" x14ac:dyDescent="0.25">
      <c r="A12" s="19"/>
      <c r="B12" s="12"/>
      <c r="C12" s="13"/>
      <c r="D12" s="9"/>
      <c r="E12" s="14"/>
      <c r="F12" s="20"/>
      <c r="G12" s="20"/>
      <c r="H12" s="9"/>
      <c r="I12" s="9"/>
      <c r="J12" s="17"/>
      <c r="K12" s="18"/>
    </row>
    <row r="13" spans="1:11" hidden="1" x14ac:dyDescent="0.25">
      <c r="A13" s="21"/>
      <c r="B13" s="22"/>
      <c r="C13" s="23"/>
      <c r="D13" s="23"/>
      <c r="E13" s="24"/>
      <c r="F13" s="25"/>
      <c r="G13" s="24"/>
      <c r="H13" s="18"/>
      <c r="I13" s="18"/>
      <c r="J13" s="17"/>
      <c r="K13" s="18">
        <f>SUM(K11:K12)</f>
        <v>1350</v>
      </c>
    </row>
    <row r="14" spans="1:11" ht="27" customHeight="1" x14ac:dyDescent="0.3">
      <c r="A14" s="26" t="s">
        <v>9</v>
      </c>
      <c r="B14" s="26"/>
      <c r="C14" s="26"/>
      <c r="D14" s="26"/>
      <c r="E14" s="26"/>
      <c r="F14" s="26"/>
      <c r="G14" s="26"/>
      <c r="H14" s="26"/>
      <c r="I14" s="26"/>
      <c r="J14" s="27">
        <v>1350</v>
      </c>
      <c r="K14" s="28"/>
    </row>
    <row r="15" spans="1:11" s="1" customFormat="1" ht="43.5" customHeight="1" x14ac:dyDescent="0.25">
      <c r="A15" s="29" t="s">
        <v>28</v>
      </c>
      <c r="B15" s="29"/>
      <c r="C15" s="29"/>
      <c r="D15" s="29"/>
      <c r="E15" s="29"/>
      <c r="F15" s="29"/>
      <c r="G15" s="29"/>
      <c r="H15" s="29"/>
      <c r="I15" s="29"/>
      <c r="J15" s="29"/>
      <c r="K15" s="29"/>
    </row>
    <row r="16" spans="1:11" s="4" customFormat="1" x14ac:dyDescent="0.25"/>
    <row r="17" spans="1:4" x14ac:dyDescent="0.25">
      <c r="A17" t="s">
        <v>10</v>
      </c>
      <c r="C17" t="s">
        <v>11</v>
      </c>
      <c r="D17" t="s">
        <v>12</v>
      </c>
    </row>
    <row r="18" spans="1:4" x14ac:dyDescent="0.25">
      <c r="C18" t="s">
        <v>13</v>
      </c>
      <c r="D18" t="s">
        <v>14</v>
      </c>
    </row>
    <row r="19" spans="1:4" x14ac:dyDescent="0.25">
      <c r="C19" t="s">
        <v>15</v>
      </c>
      <c r="D19" t="s">
        <v>16</v>
      </c>
    </row>
    <row r="20" spans="1:4" x14ac:dyDescent="0.25">
      <c r="C20" t="s">
        <v>17</v>
      </c>
      <c r="D20" t="s">
        <v>18</v>
      </c>
    </row>
    <row r="22" spans="1:4" x14ac:dyDescent="0.25">
      <c r="A22" t="s">
        <v>19</v>
      </c>
    </row>
    <row r="24" spans="1:4" x14ac:dyDescent="0.25">
      <c r="A24" t="s">
        <v>20</v>
      </c>
    </row>
    <row r="26" spans="1:4" x14ac:dyDescent="0.25">
      <c r="A26" t="s">
        <v>21</v>
      </c>
    </row>
  </sheetData>
  <mergeCells count="14">
    <mergeCell ref="A16:XFD16"/>
    <mergeCell ref="A14:I14"/>
    <mergeCell ref="J14:K14"/>
    <mergeCell ref="A15:K15"/>
    <mergeCell ref="A1:K1"/>
    <mergeCell ref="A3:K4"/>
    <mergeCell ref="A2:K2"/>
    <mergeCell ref="A8:A9"/>
    <mergeCell ref="B8:B9"/>
    <mergeCell ref="C8:C9"/>
    <mergeCell ref="D8:D9"/>
    <mergeCell ref="E8:I8"/>
    <mergeCell ref="J8:J9"/>
    <mergeCell ref="K8:K9"/>
  </mergeCells>
  <pageMargins left="0.7" right="0.7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2026-08-20T03:30:08Z</dcterms:modified>
</cp:coreProperties>
</file>