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defaultThemeVersion="124226"/>
  <bookViews>
    <workbookView xWindow="14385" yWindow="-15" windowWidth="14430" windowHeight="11760"/>
  </bookViews>
  <sheets>
    <sheet name="Товары" sheetId="3" r:id="rId1"/>
    <sheet name="Лист1" sheetId="4" r:id="rId2"/>
  </sheets>
  <definedNames>
    <definedName name="_xlnm.Print_Area" localSheetId="0">Товары!$A$1:$I$26</definedName>
  </definedNames>
  <calcPr calcId="125725"/>
</workbook>
</file>

<file path=xl/calcChain.xml><?xml version="1.0" encoding="utf-8"?>
<calcChain xmlns="http://schemas.openxmlformats.org/spreadsheetml/2006/main">
  <c r="K17" i="3"/>
  <c r="J17"/>
  <c r="K18" l="1"/>
  <c r="I17"/>
</calcChain>
</file>

<file path=xl/sharedStrings.xml><?xml version="1.0" encoding="utf-8"?>
<sst xmlns="http://schemas.openxmlformats.org/spreadsheetml/2006/main" count="25" uniqueCount="23">
  <si>
    <t xml:space="preserve">№
п/п
</t>
  </si>
  <si>
    <t>Наименование товара, работы, услуги по КТРУ</t>
  </si>
  <si>
    <t>Наименование товара, работы, услуги согласно описанию объекта закупки</t>
  </si>
  <si>
    <t>Единица измерений</t>
  </si>
  <si>
    <t>Расчет НМЦК(ЦК)</t>
  </si>
  <si>
    <t>Ценовые значения анализа рынка</t>
  </si>
  <si>
    <t>Коэфф. вариации (v)</t>
  </si>
  <si>
    <t>Цена за ед.(руб.)</t>
  </si>
  <si>
    <t>Ср. рыночная цена за единицу
(руб.)</t>
  </si>
  <si>
    <t>Итоговое значение НМЦК (ЦК) (руб.)</t>
  </si>
  <si>
    <t>Кол-во.</t>
  </si>
  <si>
    <t>ИТОГО</t>
  </si>
  <si>
    <t>Обоснование начальной (максимальной) цены контракта, цены контракта, заключаемого с единственным поставщиком (подрядчиком, исполнителем) (НМЦК(ЦК)).</t>
  </si>
  <si>
    <t xml:space="preserve">  В соответствии со статьей 22 Закона о контрактной системе № 44-ФЗ для определения НМЦК применяется метод сопоставимых рыночных цен (анализ рынка) с использованием ценовой информации, полученной от поставщиков (подрядчиков, исполнителей), обладающих опытом поставок соответствующего товара, выполнения работ, оказания услуг.</t>
  </si>
  <si>
    <t xml:space="preserve">      Используемый метод определения НМЦК(ЦК): </t>
  </si>
  <si>
    <r>
      <rPr>
        <b/>
        <sz val="12"/>
        <rFont val="Times New Roman"/>
        <family val="1"/>
        <charset val="204"/>
      </rPr>
      <t>Дата подготовки обоснования НМЦК(ЦК)</t>
    </r>
    <r>
      <rPr>
        <sz val="12"/>
        <rFont val="Times New Roman"/>
        <family val="1"/>
        <charset val="204"/>
      </rPr>
      <t xml:space="preserve"> 21.05.2026</t>
    </r>
  </si>
  <si>
    <t>Предмет контракта:поставка ручного металодетектора</t>
  </si>
  <si>
    <t>Реквизиты запросов ценовой информации (в т.ч. в ЕИС): 
Письмо от 13.05.2026 № 1305/1
Запрос цен в ЕИС №035110000152600025 от 21.05.2026</t>
  </si>
  <si>
    <t xml:space="preserve">Заказчиком принято решение определить цену контракта в размере 19294,00 (девятнадцать тысяч двести девяносто четыре) рубля 00 копеек </t>
  </si>
  <si>
    <t>шт.</t>
  </si>
  <si>
    <t>Источник № 1
вх. № 1805/1
от 18.05.2026</t>
  </si>
  <si>
    <t>Источник № 2
вх. № 1805/2
от 18.05.2026</t>
  </si>
  <si>
    <t>Источник № 3
вх. № 1805/3
от 18.05.2026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</si>
</sst>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[$-419]General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sz val="12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4">
    <xf numFmtId="0" fontId="0" fillId="0" borderId="0"/>
    <xf numFmtId="0" fontId="9" fillId="0" borderId="0" applyNumberFormat="0" applyFill="0" applyBorder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5" applyNumberFormat="0" applyAlignment="0" applyProtection="0"/>
    <xf numFmtId="0" fontId="17" fillId="6" borderId="6" applyNumberFormat="0" applyAlignment="0" applyProtection="0"/>
    <xf numFmtId="0" fontId="18" fillId="6" borderId="5" applyNumberFormat="0" applyAlignment="0" applyProtection="0"/>
    <xf numFmtId="0" fontId="19" fillId="0" borderId="7" applyNumberFormat="0" applyFill="0" applyAlignment="0" applyProtection="0"/>
    <xf numFmtId="0" fontId="20" fillId="7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6" fillId="0" borderId="0"/>
    <xf numFmtId="0" fontId="6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3" fillId="0" borderId="0"/>
    <xf numFmtId="0" fontId="3" fillId="8" borderId="9" applyNumberFormat="0" applyFont="0" applyAlignment="0" applyProtection="0"/>
    <xf numFmtId="0" fontId="3" fillId="0" borderId="0"/>
    <xf numFmtId="0" fontId="3" fillId="8" borderId="9" applyNumberFormat="0" applyFont="0" applyAlignment="0" applyProtection="0"/>
    <xf numFmtId="0" fontId="3" fillId="0" borderId="0"/>
    <xf numFmtId="0" fontId="3" fillId="8" borderId="9" applyNumberFormat="0" applyFont="0" applyAlignment="0" applyProtection="0"/>
    <xf numFmtId="43" fontId="30" fillId="0" borderId="0" applyFont="0" applyFill="0" applyBorder="0" applyAlignment="0" applyProtection="0"/>
    <xf numFmtId="164" fontId="3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0" fillId="0" borderId="0" applyFont="0" applyFill="0" applyBorder="0" applyAlignment="0" applyProtection="0"/>
  </cellStyleXfs>
  <cellXfs count="56">
    <xf numFmtId="0" fontId="0" fillId="0" borderId="0" xfId="0"/>
    <xf numFmtId="0" fontId="0" fillId="15" borderId="0" xfId="0" applyFill="1"/>
    <xf numFmtId="0" fontId="28" fillId="15" borderId="0" xfId="0" applyFont="1" applyFill="1"/>
    <xf numFmtId="0" fontId="25" fillId="15" borderId="0" xfId="0" applyFont="1" applyFill="1"/>
    <xf numFmtId="0" fontId="25" fillId="0" borderId="0" xfId="0" applyFont="1" applyFill="1"/>
    <xf numFmtId="0" fontId="27" fillId="15" borderId="0" xfId="0" applyFont="1" applyFill="1"/>
    <xf numFmtId="0" fontId="8" fillId="15" borderId="0" xfId="0" applyFont="1" applyFill="1"/>
    <xf numFmtId="0" fontId="27" fillId="15" borderId="0" xfId="0" applyFont="1" applyFill="1" applyAlignment="1">
      <alignment horizontal="right" vertical="top" wrapText="1"/>
    </xf>
    <xf numFmtId="0" fontId="27" fillId="15" borderId="0" xfId="0" applyFont="1" applyFill="1"/>
    <xf numFmtId="0" fontId="29" fillId="15" borderId="0" xfId="0" applyFont="1" applyFill="1"/>
    <xf numFmtId="0" fontId="26" fillId="15" borderId="0" xfId="0" applyFont="1" applyFill="1" applyAlignment="1"/>
    <xf numFmtId="0" fontId="27" fillId="15" borderId="1" xfId="0" applyFont="1" applyFill="1" applyBorder="1" applyAlignment="1">
      <alignment horizontal="center" vertical="center"/>
    </xf>
    <xf numFmtId="0" fontId="26" fillId="15" borderId="0" xfId="0" applyFont="1" applyFill="1" applyAlignment="1">
      <alignment horizontal="right" vertical="top" wrapText="1"/>
    </xf>
    <xf numFmtId="0" fontId="26" fillId="15" borderId="0" xfId="0" applyFont="1" applyFill="1" applyAlignment="1">
      <alignment horizontal="right" vertical="top"/>
    </xf>
    <xf numFmtId="0" fontId="0" fillId="15" borderId="0" xfId="0" applyFill="1"/>
    <xf numFmtId="4" fontId="26" fillId="15" borderId="1" xfId="0" applyNumberFormat="1" applyFont="1" applyFill="1" applyBorder="1" applyAlignment="1">
      <alignment horizontal="center" vertical="center" wrapText="1"/>
    </xf>
    <xf numFmtId="0" fontId="8" fillId="15" borderId="0" xfId="0" applyFont="1" applyFill="1" applyAlignment="1">
      <alignment horizontal="center" vertical="center"/>
    </xf>
    <xf numFmtId="0" fontId="27" fillId="15" borderId="14" xfId="0" applyFont="1" applyFill="1" applyBorder="1" applyAlignment="1">
      <alignment horizontal="center" vertical="center" wrapText="1"/>
    </xf>
    <xf numFmtId="0" fontId="8" fillId="15" borderId="0" xfId="0" applyFont="1" applyFill="1" applyBorder="1" applyAlignment="1">
      <alignment horizontal="center" vertical="center"/>
    </xf>
    <xf numFmtId="0" fontId="27" fillId="15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7" fillId="15" borderId="0" xfId="0" applyFont="1" applyFill="1" applyAlignment="1"/>
    <xf numFmtId="0" fontId="27" fillId="15" borderId="0" xfId="0" applyFont="1" applyFill="1" applyAlignment="1">
      <alignment horizontal="left" wrapText="1"/>
    </xf>
    <xf numFmtId="0" fontId="27" fillId="15" borderId="11" xfId="0" applyFont="1" applyFill="1" applyBorder="1" applyAlignment="1">
      <alignment horizontal="center" vertical="center" wrapText="1"/>
    </xf>
    <xf numFmtId="0" fontId="27" fillId="15" borderId="16" xfId="0" applyFont="1" applyFill="1" applyBorder="1" applyAlignment="1">
      <alignment horizontal="center" vertical="center" wrapText="1"/>
    </xf>
    <xf numFmtId="4" fontId="32" fillId="16" borderId="11" xfId="0" applyNumberFormat="1" applyFont="1" applyFill="1" applyBorder="1" applyAlignment="1">
      <alignment horizontal="right" vertical="center"/>
    </xf>
    <xf numFmtId="4" fontId="32" fillId="16" borderId="1" xfId="0" applyNumberFormat="1" applyFont="1" applyFill="1" applyBorder="1" applyAlignment="1">
      <alignment horizontal="right" vertical="center"/>
    </xf>
    <xf numFmtId="10" fontId="8" fillId="0" borderId="12" xfId="0" applyNumberFormat="1" applyFont="1" applyBorder="1" applyAlignment="1">
      <alignment horizontal="center" vertical="center" wrapText="1"/>
    </xf>
    <xf numFmtId="0" fontId="27" fillId="15" borderId="1" xfId="0" applyFont="1" applyFill="1" applyBorder="1" applyAlignment="1">
      <alignment horizontal="center" vertical="center"/>
    </xf>
    <xf numFmtId="0" fontId="33" fillId="0" borderId="1" xfId="0" applyFont="1" applyBorder="1" applyAlignment="1">
      <alignment vertical="center" wrapText="1"/>
    </xf>
    <xf numFmtId="0" fontId="27" fillId="0" borderId="1" xfId="0" applyFont="1" applyBorder="1" applyAlignment="1">
      <alignment horizontal="center" vertical="center"/>
    </xf>
    <xf numFmtId="2" fontId="34" fillId="15" borderId="1" xfId="0" applyNumberFormat="1" applyFont="1" applyFill="1" applyBorder="1" applyAlignment="1">
      <alignment horizontal="center" vertical="center"/>
    </xf>
    <xf numFmtId="4" fontId="34" fillId="15" borderId="1" xfId="0" applyNumberFormat="1" applyFont="1" applyFill="1" applyBorder="1" applyAlignment="1">
      <alignment horizontal="center" vertical="center" wrapText="1"/>
    </xf>
    <xf numFmtId="43" fontId="27" fillId="15" borderId="1" xfId="53" applyFont="1" applyFill="1" applyBorder="1" applyAlignment="1">
      <alignment horizontal="right" vertical="center" wrapText="1"/>
    </xf>
    <xf numFmtId="0" fontId="27" fillId="15" borderId="1" xfId="0" applyFont="1" applyFill="1" applyBorder="1" applyAlignment="1">
      <alignment horizontal="center" vertical="center"/>
    </xf>
    <xf numFmtId="2" fontId="27" fillId="15" borderId="1" xfId="0" applyNumberFormat="1" applyFont="1" applyFill="1" applyBorder="1" applyAlignment="1">
      <alignment horizontal="center" vertical="center"/>
    </xf>
    <xf numFmtId="0" fontId="27" fillId="15" borderId="1" xfId="0" applyFont="1" applyFill="1" applyBorder="1" applyAlignment="1">
      <alignment horizontal="center" vertical="center" wrapText="1"/>
    </xf>
    <xf numFmtId="2" fontId="27" fillId="15" borderId="1" xfId="0" applyNumberFormat="1" applyFont="1" applyFill="1" applyBorder="1" applyAlignment="1">
      <alignment horizontal="center" vertical="center" wrapText="1"/>
    </xf>
    <xf numFmtId="0" fontId="27" fillId="15" borderId="1" xfId="0" applyFont="1" applyFill="1" applyBorder="1" applyAlignment="1">
      <alignment horizontal="center" vertical="center" wrapText="1"/>
    </xf>
    <xf numFmtId="0" fontId="27" fillId="15" borderId="1" xfId="0" applyFont="1" applyFill="1" applyBorder="1" applyAlignment="1">
      <alignment horizontal="center" vertical="center" wrapText="1"/>
    </xf>
    <xf numFmtId="0" fontId="26" fillId="15" borderId="0" xfId="0" applyFont="1" applyFill="1" applyAlignment="1">
      <alignment horizontal="center" vertical="center" wrapText="1"/>
    </xf>
    <xf numFmtId="0" fontId="27" fillId="15" borderId="0" xfId="0" applyFont="1" applyFill="1" applyAlignment="1">
      <alignment wrapText="1"/>
    </xf>
    <xf numFmtId="0" fontId="26" fillId="15" borderId="0" xfId="0" applyFont="1" applyFill="1" applyAlignment="1">
      <alignment horizontal="left" vertical="center" wrapText="1"/>
    </xf>
    <xf numFmtId="0" fontId="27" fillId="15" borderId="0" xfId="0" applyFont="1" applyFill="1" applyAlignment="1">
      <alignment horizontal="left" vertical="center" wrapText="1"/>
    </xf>
    <xf numFmtId="0" fontId="27" fillId="15" borderId="11" xfId="0" applyFont="1" applyFill="1" applyBorder="1" applyAlignment="1">
      <alignment horizontal="center" vertical="center" wrapText="1"/>
    </xf>
    <xf numFmtId="0" fontId="27" fillId="15" borderId="13" xfId="0" applyFont="1" applyFill="1" applyBorder="1" applyAlignment="1">
      <alignment horizontal="center" vertical="center" wrapText="1"/>
    </xf>
    <xf numFmtId="0" fontId="27" fillId="15" borderId="12" xfId="0" applyFont="1" applyFill="1" applyBorder="1" applyAlignment="1">
      <alignment horizontal="center" vertical="center" wrapText="1"/>
    </xf>
    <xf numFmtId="0" fontId="27" fillId="1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7" fillId="15" borderId="0" xfId="0" applyFont="1" applyFill="1" applyAlignment="1">
      <alignment horizontal="left"/>
    </xf>
    <xf numFmtId="0" fontId="27" fillId="0" borderId="0" xfId="0" applyFont="1" applyFill="1" applyAlignment="1">
      <alignment horizontal="left" vertical="center" wrapText="1"/>
    </xf>
    <xf numFmtId="0" fontId="27" fillId="15" borderId="1" xfId="0" applyFont="1" applyFill="1" applyBorder="1" applyAlignment="1">
      <alignment horizontal="center" vertical="center" wrapText="1"/>
    </xf>
    <xf numFmtId="0" fontId="27" fillId="15" borderId="1" xfId="0" applyFont="1" applyFill="1" applyBorder="1" applyAlignment="1">
      <alignment horizontal="center" vertical="center"/>
    </xf>
    <xf numFmtId="0" fontId="27" fillId="15" borderId="0" xfId="0" applyFont="1" applyFill="1" applyAlignment="1">
      <alignment horizontal="left" vertical="top" wrapText="1"/>
    </xf>
    <xf numFmtId="0" fontId="27" fillId="0" borderId="0" xfId="0" applyFont="1" applyFill="1" applyAlignment="1">
      <alignment wrapText="1"/>
    </xf>
    <xf numFmtId="0" fontId="27" fillId="0" borderId="15" xfId="0" applyFont="1" applyFill="1" applyBorder="1" applyAlignment="1">
      <alignment horizontal="left" vertical="top" wrapText="1"/>
    </xf>
  </cellXfs>
  <cellStyles count="54">
    <cellStyle name="Excel Built-in Normal" xfId="42"/>
    <cellStyle name="Акцент1" xfId="17" builtinId="29" customBuiltin="1"/>
    <cellStyle name="Акцент2" xfId="18" builtinId="33" customBuiltin="1"/>
    <cellStyle name="Акцент3" xfId="19" builtinId="37" customBuiltin="1"/>
    <cellStyle name="Акцент4" xfId="20" builtinId="41" customBuiltin="1"/>
    <cellStyle name="Акцент5" xfId="21" builtinId="45" customBuiltin="1"/>
    <cellStyle name="Акцент6" xfId="22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23"/>
    <cellStyle name="Обычный 2 2" xfId="29"/>
    <cellStyle name="Обычный 2 3" xfId="35"/>
    <cellStyle name="Обычный 2 4" xfId="44"/>
    <cellStyle name="Обычный 3" xfId="25"/>
    <cellStyle name="Обычный 3 2" xfId="31"/>
    <cellStyle name="Обычный 3 2 2" xfId="52"/>
    <cellStyle name="Обычный 3 2 3" xfId="49"/>
    <cellStyle name="Обычный 3 2 4" xfId="46"/>
    <cellStyle name="Обычный 3 3" xfId="37"/>
    <cellStyle name="Обычный 3 3 2" xfId="50"/>
    <cellStyle name="Обычный 3 4" xfId="47"/>
    <cellStyle name="Обычный 3 5" xfId="43"/>
    <cellStyle name="Обычный 4" xfId="27"/>
    <cellStyle name="Обычный 4 2" xfId="33"/>
    <cellStyle name="Обычный 4 2 2" xfId="51"/>
    <cellStyle name="Обычный 4 3" xfId="39"/>
    <cellStyle name="Обычный 4 3 2" xfId="48"/>
    <cellStyle name="Обычный 4 4" xfId="45"/>
    <cellStyle name="Плохой" xfId="7" builtinId="27" customBuiltin="1"/>
    <cellStyle name="Пояснение" xfId="15" builtinId="53" customBuiltin="1"/>
    <cellStyle name="Примечание 2" xfId="24"/>
    <cellStyle name="Примечание 2 2" xfId="30"/>
    <cellStyle name="Примечание 2 3" xfId="36"/>
    <cellStyle name="Примечание 3" xfId="26"/>
    <cellStyle name="Примечание 3 2" xfId="32"/>
    <cellStyle name="Примечание 3 3" xfId="38"/>
    <cellStyle name="Примечание 4" xfId="28"/>
    <cellStyle name="Примечание 4 2" xfId="34"/>
    <cellStyle name="Примечание 4 3" xfId="40"/>
    <cellStyle name="Связанная ячейка" xfId="12" builtinId="24" customBuiltin="1"/>
    <cellStyle name="Текст предупреждения" xfId="14" builtinId="11" customBuiltin="1"/>
    <cellStyle name="Финансовый" xfId="53" builtinId="3"/>
    <cellStyle name="Финансовый 2" xfId="41"/>
    <cellStyle name="Хороший" xfId="6" builtinId="26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2"/>
  <sheetViews>
    <sheetView tabSelected="1" zoomScale="90" zoomScaleNormal="90" zoomScaleSheetLayoutView="90" workbookViewId="0">
      <selection activeCell="C27" sqref="C27"/>
    </sheetView>
  </sheetViews>
  <sheetFormatPr defaultColWidth="9.140625" defaultRowHeight="15"/>
  <cols>
    <col min="1" max="1" width="8.28515625" style="2" customWidth="1"/>
    <col min="2" max="2" width="33.7109375" style="2" customWidth="1"/>
    <col min="3" max="3" width="107.85546875" style="3" customWidth="1"/>
    <col min="4" max="4" width="19.140625" style="3" customWidth="1"/>
    <col min="5" max="5" width="16.42578125" style="3" customWidth="1"/>
    <col min="6" max="6" width="18.42578125" style="4" customWidth="1"/>
    <col min="7" max="8" width="18" style="4" customWidth="1"/>
    <col min="9" max="9" width="10.5703125" style="3" customWidth="1"/>
    <col min="10" max="10" width="12.7109375" style="1" customWidth="1"/>
    <col min="11" max="11" width="13.42578125" style="1" customWidth="1"/>
    <col min="12" max="12" width="14.7109375" style="1" customWidth="1"/>
    <col min="13" max="13" width="14.28515625" style="1" customWidth="1"/>
    <col min="14" max="22" width="13.7109375" style="1" customWidth="1"/>
    <col min="23" max="16384" width="9.140625" style="1"/>
  </cols>
  <sheetData>
    <row r="1" spans="1:22" s="5" customFormat="1" ht="15.75" customHeight="1">
      <c r="B1" s="7"/>
      <c r="C1" s="7"/>
      <c r="D1" s="7"/>
      <c r="E1" s="7"/>
      <c r="F1" s="7"/>
      <c r="G1" s="12"/>
      <c r="H1" s="12"/>
      <c r="I1" s="13"/>
    </row>
    <row r="2" spans="1:22" s="5" customFormat="1" ht="15.75" customHeight="1">
      <c r="A2" s="40" t="s">
        <v>12</v>
      </c>
      <c r="B2" s="41"/>
      <c r="C2" s="41"/>
      <c r="D2" s="41"/>
      <c r="E2" s="41"/>
      <c r="F2" s="41"/>
      <c r="G2" s="41"/>
      <c r="H2" s="41"/>
      <c r="I2" s="41"/>
    </row>
    <row r="3" spans="1:22" s="5" customFormat="1" ht="15.75" customHeight="1">
      <c r="A3" s="47"/>
      <c r="B3" s="48"/>
      <c r="C3" s="48"/>
      <c r="D3" s="48"/>
      <c r="E3" s="48"/>
      <c r="F3" s="48"/>
      <c r="G3" s="48"/>
      <c r="H3" s="48"/>
      <c r="I3" s="48"/>
    </row>
    <row r="4" spans="1:22" s="5" customFormat="1" ht="15.75" customHeight="1">
      <c r="A4" s="50" t="s">
        <v>15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22" s="8" customFormat="1" ht="17.25" customHeight="1">
      <c r="A5" s="42" t="s">
        <v>16</v>
      </c>
      <c r="B5" s="43"/>
      <c r="C5" s="43"/>
      <c r="D5" s="22"/>
      <c r="E5" s="22"/>
      <c r="F5" s="22"/>
      <c r="G5" s="22"/>
      <c r="H5" s="22"/>
      <c r="I5" s="22"/>
    </row>
    <row r="6" spans="1:22" s="8" customFormat="1" ht="42" customHeight="1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</row>
    <row r="7" spans="1:22" s="8" customFormat="1" ht="23.25" customHeight="1">
      <c r="A7" s="42" t="s">
        <v>14</v>
      </c>
      <c r="B7" s="42"/>
      <c r="C7" s="42"/>
      <c r="D7" s="42"/>
      <c r="E7" s="42"/>
      <c r="F7" s="42"/>
      <c r="G7" s="42"/>
      <c r="H7" s="42"/>
      <c r="I7" s="42"/>
    </row>
    <row r="8" spans="1:22" s="8" customFormat="1" ht="43.5" customHeight="1">
      <c r="A8" s="43" t="s">
        <v>13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</row>
    <row r="9" spans="1:22" s="8" customFormat="1" ht="45.75" customHeight="1">
      <c r="A9" s="42" t="s">
        <v>17</v>
      </c>
      <c r="B9" s="42"/>
      <c r="C9" s="42"/>
      <c r="D9" s="42"/>
      <c r="E9" s="42"/>
      <c r="F9" s="42"/>
      <c r="G9" s="42"/>
      <c r="H9" s="42"/>
      <c r="I9" s="42"/>
    </row>
    <row r="10" spans="1:22" s="8" customFormat="1" ht="6.75" customHeight="1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</row>
    <row r="11" spans="1:22" s="8" customFormat="1" ht="17.25" hidden="1" customHeight="1">
      <c r="A11" s="42"/>
      <c r="B11" s="42"/>
      <c r="C11" s="42"/>
      <c r="D11" s="42"/>
      <c r="E11" s="42"/>
      <c r="F11" s="42"/>
      <c r="G11" s="42"/>
      <c r="H11" s="42"/>
      <c r="I11" s="42"/>
    </row>
    <row r="12" spans="1:22" s="8" customFormat="1" ht="31.5" customHeight="1">
      <c r="A12" s="44" t="s">
        <v>0</v>
      </c>
      <c r="B12" s="44" t="s">
        <v>1</v>
      </c>
      <c r="C12" s="44" t="s">
        <v>2</v>
      </c>
      <c r="D12" s="44" t="s">
        <v>3</v>
      </c>
      <c r="E12" s="44" t="s">
        <v>10</v>
      </c>
      <c r="F12" s="51" t="s">
        <v>4</v>
      </c>
      <c r="G12" s="51"/>
      <c r="H12" s="51"/>
      <c r="I12" s="51"/>
      <c r="J12" s="51"/>
      <c r="K12" s="51"/>
      <c r="L12" s="44"/>
    </row>
    <row r="13" spans="1:22" s="8" customFormat="1" ht="31.5" customHeight="1">
      <c r="A13" s="45"/>
      <c r="B13" s="45"/>
      <c r="C13" s="45"/>
      <c r="D13" s="45"/>
      <c r="E13" s="45"/>
      <c r="F13" s="51" t="s">
        <v>5</v>
      </c>
      <c r="G13" s="51"/>
      <c r="H13" s="51"/>
      <c r="I13" s="51" t="s">
        <v>6</v>
      </c>
      <c r="J13" s="51" t="s">
        <v>8</v>
      </c>
      <c r="K13" s="44" t="s">
        <v>9</v>
      </c>
      <c r="L13" s="45"/>
    </row>
    <row r="14" spans="1:22" s="8" customFormat="1" ht="46.5" customHeight="1">
      <c r="A14" s="45"/>
      <c r="B14" s="45"/>
      <c r="C14" s="45"/>
      <c r="D14" s="45"/>
      <c r="E14" s="45"/>
      <c r="F14" s="39" t="s">
        <v>20</v>
      </c>
      <c r="G14" s="39" t="s">
        <v>21</v>
      </c>
      <c r="H14" s="39" t="s">
        <v>22</v>
      </c>
      <c r="I14" s="51"/>
      <c r="J14" s="52"/>
      <c r="K14" s="45"/>
      <c r="L14" s="45"/>
    </row>
    <row r="15" spans="1:22" s="8" customFormat="1" ht="31.5" customHeight="1">
      <c r="A15" s="46"/>
      <c r="B15" s="46"/>
      <c r="C15" s="46"/>
      <c r="D15" s="46"/>
      <c r="E15" s="46"/>
      <c r="F15" s="30" t="s">
        <v>7</v>
      </c>
      <c r="G15" s="30" t="s">
        <v>7</v>
      </c>
      <c r="H15" s="30" t="s">
        <v>7</v>
      </c>
      <c r="I15" s="51"/>
      <c r="J15" s="52"/>
      <c r="K15" s="46"/>
      <c r="L15" s="46"/>
    </row>
    <row r="16" spans="1:22" s="6" customFormat="1" ht="15.75" hidden="1" customHeight="1">
      <c r="A16" s="11">
        <v>1</v>
      </c>
      <c r="B16" s="11">
        <v>2</v>
      </c>
      <c r="C16" s="11">
        <v>3</v>
      </c>
      <c r="D16" s="11">
        <v>4</v>
      </c>
      <c r="E16" s="11">
        <v>5</v>
      </c>
      <c r="F16" s="28">
        <v>6</v>
      </c>
      <c r="G16" s="28"/>
      <c r="H16" s="28"/>
      <c r="I16" s="28">
        <v>9</v>
      </c>
      <c r="J16" s="28">
        <v>10</v>
      </c>
      <c r="K16" s="28">
        <v>11</v>
      </c>
      <c r="L16" s="11"/>
      <c r="M16" s="16"/>
      <c r="N16" s="18"/>
      <c r="O16" s="18"/>
      <c r="P16" s="18"/>
      <c r="Q16" s="18"/>
      <c r="R16" s="18"/>
      <c r="S16" s="18"/>
      <c r="T16" s="18"/>
      <c r="U16" s="18"/>
      <c r="V16" s="18"/>
    </row>
    <row r="17" spans="1:22" s="6" customFormat="1" ht="41.25" customHeight="1">
      <c r="A17" s="34">
        <v>1</v>
      </c>
      <c r="B17" s="34"/>
      <c r="C17" s="38"/>
      <c r="D17" s="17" t="s">
        <v>19</v>
      </c>
      <c r="E17" s="37">
        <v>1</v>
      </c>
      <c r="F17" s="35">
        <v>23500</v>
      </c>
      <c r="G17" s="35">
        <v>19294</v>
      </c>
      <c r="H17" s="35">
        <v>19400</v>
      </c>
      <c r="I17" s="31">
        <f t="shared" ref="I17" si="0">SQRT(VARA(F17,G17,H17))/J17*100</f>
        <v>11.568584154486203</v>
      </c>
      <c r="J17" s="32">
        <f t="shared" ref="J17" si="1">ROUND(SUM(F17,G17,H17)/3,2)</f>
        <v>20731.330000000002</v>
      </c>
      <c r="K17" s="33">
        <f>E17*G17</f>
        <v>19294</v>
      </c>
      <c r="L17" s="34"/>
      <c r="M17" s="16"/>
      <c r="N17" s="18"/>
      <c r="O17" s="18"/>
      <c r="P17" s="18"/>
      <c r="Q17" s="18"/>
      <c r="R17" s="18"/>
      <c r="S17" s="18"/>
      <c r="T17" s="18"/>
      <c r="U17" s="18"/>
      <c r="V17" s="18"/>
    </row>
    <row r="18" spans="1:22" s="6" customFormat="1" ht="15.75">
      <c r="A18" s="28"/>
      <c r="B18" s="36"/>
      <c r="C18" s="29" t="s">
        <v>11</v>
      </c>
      <c r="D18" s="24"/>
      <c r="E18" s="23"/>
      <c r="F18" s="25"/>
      <c r="G18" s="25"/>
      <c r="H18" s="25"/>
      <c r="I18" s="27"/>
      <c r="J18" s="15"/>
      <c r="K18" s="26">
        <f>SUM(K17:K17)</f>
        <v>19294</v>
      </c>
      <c r="L18" s="19"/>
      <c r="V18" s="16"/>
    </row>
    <row r="19" spans="1:22" ht="24.75" customHeight="1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N19" s="14"/>
      <c r="O19" s="14"/>
    </row>
    <row r="20" spans="1:22" ht="15.75" customHeight="1">
      <c r="A20" s="54"/>
      <c r="B20" s="54"/>
      <c r="C20" s="54"/>
      <c r="D20" s="54"/>
      <c r="E20" s="54"/>
      <c r="F20" s="54"/>
      <c r="G20" s="54"/>
      <c r="H20" s="54"/>
      <c r="I20" s="54"/>
      <c r="N20" s="14"/>
      <c r="O20" s="14"/>
    </row>
    <row r="21" spans="1:22" ht="15.75" customHeight="1">
      <c r="A21" s="8"/>
      <c r="B21" s="8"/>
      <c r="C21" s="8"/>
      <c r="D21" s="8"/>
      <c r="E21" s="8"/>
      <c r="F21" s="8"/>
      <c r="G21" s="8"/>
      <c r="H21" s="8"/>
      <c r="I21" s="8"/>
      <c r="N21" s="14"/>
      <c r="O21" s="14"/>
    </row>
    <row r="22" spans="1:22" ht="15.75" customHeight="1">
      <c r="A22" s="53" t="s">
        <v>18</v>
      </c>
      <c r="B22" s="53"/>
      <c r="C22" s="53"/>
      <c r="D22" s="53"/>
      <c r="E22" s="53"/>
      <c r="F22" s="53"/>
      <c r="G22" s="53"/>
      <c r="H22" s="53"/>
      <c r="I22" s="53"/>
      <c r="N22" s="14"/>
      <c r="O22" s="14"/>
    </row>
    <row r="23" spans="1:22" ht="15.75">
      <c r="A23" s="21"/>
      <c r="B23" s="8"/>
      <c r="C23" s="8"/>
      <c r="D23" s="8"/>
      <c r="E23" s="8"/>
      <c r="F23" s="8"/>
      <c r="G23" s="8"/>
      <c r="H23" s="8"/>
      <c r="I23" s="8"/>
      <c r="N23" s="14"/>
      <c r="O23" s="14"/>
    </row>
    <row r="24" spans="1:22" ht="15.75">
      <c r="A24" s="10"/>
      <c r="B24" s="8"/>
      <c r="C24" s="9"/>
      <c r="D24" s="9"/>
      <c r="E24" s="9"/>
      <c r="F24" s="9"/>
      <c r="G24" s="9"/>
      <c r="H24" s="9"/>
      <c r="I24" s="9"/>
      <c r="N24" s="14"/>
      <c r="O24" s="14"/>
    </row>
    <row r="25" spans="1:22" ht="15.75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N25" s="14"/>
      <c r="O25" s="14"/>
    </row>
    <row r="26" spans="1:22">
      <c r="N26" s="14"/>
      <c r="O26" s="14"/>
    </row>
    <row r="27" spans="1:22">
      <c r="N27" s="14"/>
      <c r="O27" s="14"/>
    </row>
    <row r="28" spans="1:22">
      <c r="N28" s="14"/>
      <c r="O28" s="14"/>
    </row>
    <row r="29" spans="1:22">
      <c r="N29" s="14"/>
      <c r="O29" s="14"/>
    </row>
    <row r="30" spans="1:22">
      <c r="N30" s="14"/>
      <c r="O30" s="14"/>
    </row>
    <row r="31" spans="1:22">
      <c r="N31" s="14"/>
      <c r="O31" s="14"/>
    </row>
    <row r="32" spans="1:22">
      <c r="N32" s="14"/>
      <c r="O32" s="14"/>
    </row>
  </sheetData>
  <mergeCells count="25">
    <mergeCell ref="A25:L25"/>
    <mergeCell ref="A4:L4"/>
    <mergeCell ref="A6:L6"/>
    <mergeCell ref="A8:L8"/>
    <mergeCell ref="A10:L10"/>
    <mergeCell ref="L12:L15"/>
    <mergeCell ref="A11:I11"/>
    <mergeCell ref="F12:K12"/>
    <mergeCell ref="F13:H13"/>
    <mergeCell ref="I13:I15"/>
    <mergeCell ref="J13:J15"/>
    <mergeCell ref="K13:K15"/>
    <mergeCell ref="A22:I22"/>
    <mergeCell ref="A20:I20"/>
    <mergeCell ref="A19:L19"/>
    <mergeCell ref="A2:I2"/>
    <mergeCell ref="A5:C5"/>
    <mergeCell ref="E12:E15"/>
    <mergeCell ref="D12:D15"/>
    <mergeCell ref="C12:C15"/>
    <mergeCell ref="B12:B15"/>
    <mergeCell ref="A12:A15"/>
    <mergeCell ref="A3:I3"/>
    <mergeCell ref="A7:I7"/>
    <mergeCell ref="A9:I9"/>
  </mergeCells>
  <pageMargins left="0.25" right="0.25" top="0.75" bottom="0.75" header="0.3" footer="0.3"/>
  <pageSetup paperSize="9" scale="49" fitToHeight="0" orientation="portrait" horizontalDpi="300" verticalDpi="300" r:id="rId1"/>
  <headerFooter differentFirst="1">
    <oddHeader>&amp;RСтраница  &amp;P из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529"/>
  <sheetViews>
    <sheetView topLeftCell="A19" workbookViewId="0">
      <selection activeCell="D16" sqref="D16"/>
    </sheetView>
  </sheetViews>
  <sheetFormatPr defaultRowHeight="15"/>
  <sheetData>
    <row r="1" spans="1:1">
      <c r="A1" s="20"/>
    </row>
    <row r="2" spans="1:1">
      <c r="A2" s="20"/>
    </row>
    <row r="3" spans="1:1">
      <c r="A3" s="20"/>
    </row>
    <row r="4" spans="1:1">
      <c r="A4" s="20"/>
    </row>
    <row r="5" spans="1:1">
      <c r="A5" s="20"/>
    </row>
    <row r="6" spans="1:1">
      <c r="A6" s="20"/>
    </row>
    <row r="7" spans="1:1">
      <c r="A7" s="20"/>
    </row>
    <row r="8" spans="1:1">
      <c r="A8" s="20"/>
    </row>
    <row r="9" spans="1:1">
      <c r="A9" s="20"/>
    </row>
    <row r="10" spans="1:1">
      <c r="A10" s="20"/>
    </row>
    <row r="11" spans="1:1">
      <c r="A11" s="20"/>
    </row>
    <row r="12" spans="1:1">
      <c r="A12" s="20"/>
    </row>
    <row r="13" spans="1:1">
      <c r="A13" s="20"/>
    </row>
    <row r="14" spans="1:1">
      <c r="A14" s="20"/>
    </row>
    <row r="15" spans="1:1">
      <c r="A15" s="20"/>
    </row>
    <row r="16" spans="1:1">
      <c r="A16" s="20"/>
    </row>
    <row r="17" spans="1:1">
      <c r="A17" s="20"/>
    </row>
    <row r="18" spans="1:1">
      <c r="A18" s="20"/>
    </row>
    <row r="19" spans="1:1">
      <c r="A19" s="20"/>
    </row>
    <row r="20" spans="1:1">
      <c r="A20" s="20"/>
    </row>
    <row r="21" spans="1:1">
      <c r="A21" s="20"/>
    </row>
    <row r="22" spans="1:1">
      <c r="A22" s="20"/>
    </row>
    <row r="23" spans="1:1">
      <c r="A23" s="20"/>
    </row>
    <row r="24" spans="1:1">
      <c r="A24" s="20"/>
    </row>
    <row r="25" spans="1:1">
      <c r="A25" s="20"/>
    </row>
    <row r="26" spans="1:1">
      <c r="A26" s="20"/>
    </row>
    <row r="27" spans="1:1">
      <c r="A27" s="20"/>
    </row>
    <row r="28" spans="1:1">
      <c r="A28" s="20"/>
    </row>
    <row r="29" spans="1:1">
      <c r="A29" s="20"/>
    </row>
    <row r="30" spans="1:1">
      <c r="A30" s="20"/>
    </row>
    <row r="31" spans="1:1">
      <c r="A31" s="20"/>
    </row>
    <row r="32" spans="1:1">
      <c r="A32" s="20"/>
    </row>
    <row r="33" spans="1:1">
      <c r="A33" s="20"/>
    </row>
    <row r="34" spans="1:1">
      <c r="A34" s="20"/>
    </row>
    <row r="35" spans="1:1">
      <c r="A35" s="20"/>
    </row>
    <row r="36" spans="1:1">
      <c r="A36" s="20"/>
    </row>
    <row r="37" spans="1:1">
      <c r="A37" s="20"/>
    </row>
    <row r="38" spans="1:1">
      <c r="A38" s="20"/>
    </row>
    <row r="39" spans="1:1">
      <c r="A39" s="20"/>
    </row>
    <row r="40" spans="1:1">
      <c r="A40" s="20"/>
    </row>
    <row r="41" spans="1:1">
      <c r="A41" s="20"/>
    </row>
    <row r="42" spans="1:1">
      <c r="A42" s="20"/>
    </row>
    <row r="43" spans="1:1">
      <c r="A43" s="20"/>
    </row>
    <row r="44" spans="1:1">
      <c r="A44" s="20"/>
    </row>
    <row r="45" spans="1:1">
      <c r="A45" s="20"/>
    </row>
    <row r="46" spans="1:1">
      <c r="A46" s="20"/>
    </row>
    <row r="47" spans="1:1">
      <c r="A47" s="20"/>
    </row>
    <row r="48" spans="1:1">
      <c r="A48" s="20"/>
    </row>
    <row r="49" spans="1:1">
      <c r="A49" s="20"/>
    </row>
    <row r="50" spans="1:1">
      <c r="A50" s="20"/>
    </row>
    <row r="51" spans="1:1">
      <c r="A51" s="20"/>
    </row>
    <row r="52" spans="1:1">
      <c r="A52" s="20"/>
    </row>
    <row r="53" spans="1:1">
      <c r="A53" s="20"/>
    </row>
    <row r="54" spans="1:1">
      <c r="A54" s="20"/>
    </row>
    <row r="55" spans="1:1">
      <c r="A55" s="20"/>
    </row>
    <row r="56" spans="1:1">
      <c r="A56" s="20"/>
    </row>
    <row r="57" spans="1:1">
      <c r="A57" s="20"/>
    </row>
    <row r="58" spans="1:1">
      <c r="A58" s="20"/>
    </row>
    <row r="59" spans="1:1">
      <c r="A59" s="20"/>
    </row>
    <row r="60" spans="1:1">
      <c r="A60" s="20"/>
    </row>
    <row r="61" spans="1:1">
      <c r="A61" s="20"/>
    </row>
    <row r="62" spans="1:1">
      <c r="A62" s="20"/>
    </row>
    <row r="63" spans="1:1">
      <c r="A63" s="20"/>
    </row>
    <row r="64" spans="1:1">
      <c r="A64" s="20"/>
    </row>
    <row r="65" spans="1:1">
      <c r="A65" s="20"/>
    </row>
    <row r="66" spans="1:1">
      <c r="A66" s="20"/>
    </row>
    <row r="67" spans="1:1">
      <c r="A67" s="20"/>
    </row>
    <row r="68" spans="1:1">
      <c r="A68" s="20"/>
    </row>
    <row r="69" spans="1:1">
      <c r="A69" s="20"/>
    </row>
    <row r="70" spans="1:1">
      <c r="A70" s="20"/>
    </row>
    <row r="71" spans="1:1">
      <c r="A71" s="20"/>
    </row>
    <row r="72" spans="1:1">
      <c r="A72" s="20"/>
    </row>
    <row r="73" spans="1:1">
      <c r="A73" s="20"/>
    </row>
    <row r="74" spans="1:1">
      <c r="A74" s="20"/>
    </row>
    <row r="75" spans="1:1">
      <c r="A75" s="20"/>
    </row>
    <row r="76" spans="1:1">
      <c r="A76" s="20"/>
    </row>
    <row r="77" spans="1:1">
      <c r="A77" s="20"/>
    </row>
    <row r="78" spans="1:1">
      <c r="A78" s="20"/>
    </row>
    <row r="79" spans="1:1">
      <c r="A79" s="20"/>
    </row>
    <row r="80" spans="1:1">
      <c r="A80" s="20"/>
    </row>
    <row r="81" spans="1:1">
      <c r="A81" s="20"/>
    </row>
    <row r="82" spans="1:1">
      <c r="A82" s="20"/>
    </row>
    <row r="83" spans="1:1">
      <c r="A83" s="20"/>
    </row>
    <row r="84" spans="1:1">
      <c r="A84" s="20"/>
    </row>
    <row r="85" spans="1:1">
      <c r="A85" s="20"/>
    </row>
    <row r="86" spans="1:1">
      <c r="A86" s="20"/>
    </row>
    <row r="87" spans="1:1">
      <c r="A87" s="20"/>
    </row>
    <row r="88" spans="1:1">
      <c r="A88" s="20"/>
    </row>
    <row r="89" spans="1:1">
      <c r="A89" s="20"/>
    </row>
    <row r="90" spans="1:1">
      <c r="A90" s="20"/>
    </row>
    <row r="91" spans="1:1">
      <c r="A91" s="20"/>
    </row>
    <row r="92" spans="1:1">
      <c r="A92" s="20"/>
    </row>
    <row r="93" spans="1:1">
      <c r="A93" s="20"/>
    </row>
    <row r="94" spans="1:1">
      <c r="A94" s="20"/>
    </row>
    <row r="95" spans="1:1">
      <c r="A95" s="20"/>
    </row>
    <row r="96" spans="1:1">
      <c r="A96" s="20"/>
    </row>
    <row r="97" spans="1:1">
      <c r="A97" s="20"/>
    </row>
    <row r="98" spans="1:1">
      <c r="A98" s="20"/>
    </row>
    <row r="99" spans="1:1">
      <c r="A99" s="20"/>
    </row>
    <row r="100" spans="1:1">
      <c r="A100" s="20"/>
    </row>
    <row r="101" spans="1:1">
      <c r="A101" s="20"/>
    </row>
    <row r="102" spans="1:1">
      <c r="A102" s="20"/>
    </row>
    <row r="103" spans="1:1">
      <c r="A103" s="20"/>
    </row>
    <row r="104" spans="1:1">
      <c r="A104" s="20"/>
    </row>
    <row r="105" spans="1:1">
      <c r="A105" s="20"/>
    </row>
    <row r="106" spans="1:1">
      <c r="A106" s="20"/>
    </row>
    <row r="107" spans="1:1">
      <c r="A107" s="20"/>
    </row>
    <row r="108" spans="1:1">
      <c r="A108" s="20"/>
    </row>
    <row r="109" spans="1:1">
      <c r="A109" s="20"/>
    </row>
    <row r="110" spans="1:1">
      <c r="A110" s="20"/>
    </row>
    <row r="111" spans="1:1">
      <c r="A111" s="20"/>
    </row>
    <row r="112" spans="1:1">
      <c r="A112" s="20"/>
    </row>
    <row r="113" spans="1:1">
      <c r="A113" s="20"/>
    </row>
    <row r="114" spans="1:1">
      <c r="A114" s="20"/>
    </row>
    <row r="115" spans="1:1">
      <c r="A115" s="20"/>
    </row>
    <row r="116" spans="1:1">
      <c r="A116" s="20"/>
    </row>
    <row r="117" spans="1:1">
      <c r="A117" s="20"/>
    </row>
    <row r="118" spans="1:1">
      <c r="A118" s="20"/>
    </row>
    <row r="119" spans="1:1">
      <c r="A119" s="20"/>
    </row>
    <row r="120" spans="1:1">
      <c r="A120" s="20"/>
    </row>
    <row r="121" spans="1:1">
      <c r="A121" s="20"/>
    </row>
    <row r="122" spans="1:1">
      <c r="A122" s="20"/>
    </row>
    <row r="123" spans="1:1">
      <c r="A123" s="20"/>
    </row>
    <row r="124" spans="1:1">
      <c r="A124" s="20"/>
    </row>
    <row r="125" spans="1:1">
      <c r="A125" s="20"/>
    </row>
    <row r="126" spans="1:1">
      <c r="A126" s="20"/>
    </row>
    <row r="127" spans="1:1">
      <c r="A127" s="20"/>
    </row>
    <row r="128" spans="1:1">
      <c r="A128" s="20"/>
    </row>
    <row r="129" spans="1:1">
      <c r="A129" s="20"/>
    </row>
    <row r="130" spans="1:1">
      <c r="A130" s="20"/>
    </row>
    <row r="131" spans="1:1">
      <c r="A131" s="20"/>
    </row>
    <row r="132" spans="1:1">
      <c r="A132" s="20"/>
    </row>
    <row r="133" spans="1:1">
      <c r="A133" s="20"/>
    </row>
    <row r="134" spans="1:1">
      <c r="A134" s="20"/>
    </row>
    <row r="135" spans="1:1" ht="29.25" customHeight="1">
      <c r="A135" s="20"/>
    </row>
    <row r="136" spans="1:1">
      <c r="A136" s="20"/>
    </row>
    <row r="137" spans="1:1">
      <c r="A137" s="20"/>
    </row>
    <row r="138" spans="1:1">
      <c r="A138" s="20"/>
    </row>
    <row r="139" spans="1:1">
      <c r="A139" s="20"/>
    </row>
    <row r="140" spans="1:1" ht="74.25" customHeight="1">
      <c r="A140" s="20"/>
    </row>
    <row r="141" spans="1:1">
      <c r="A141" s="20"/>
    </row>
    <row r="142" spans="1:1">
      <c r="A142" s="20"/>
    </row>
    <row r="143" spans="1:1">
      <c r="A143" s="20"/>
    </row>
    <row r="144" spans="1:1">
      <c r="A144" s="20"/>
    </row>
    <row r="145" spans="1:1">
      <c r="A145" s="20"/>
    </row>
    <row r="146" spans="1:1">
      <c r="A146" s="20"/>
    </row>
    <row r="147" spans="1:1">
      <c r="A147" s="20"/>
    </row>
    <row r="148" spans="1:1">
      <c r="A148" s="20"/>
    </row>
    <row r="149" spans="1:1">
      <c r="A149" s="20"/>
    </row>
    <row r="150" spans="1:1">
      <c r="A150" s="20"/>
    </row>
    <row r="151" spans="1:1">
      <c r="A151" s="20"/>
    </row>
    <row r="152" spans="1:1">
      <c r="A152" s="20"/>
    </row>
    <row r="153" spans="1:1">
      <c r="A153" s="20"/>
    </row>
    <row r="154" spans="1:1">
      <c r="A154" s="20"/>
    </row>
    <row r="155" spans="1:1">
      <c r="A155" s="20"/>
    </row>
    <row r="156" spans="1:1">
      <c r="A156" s="20"/>
    </row>
    <row r="157" spans="1:1">
      <c r="A157" s="20"/>
    </row>
    <row r="158" spans="1:1">
      <c r="A158" s="20"/>
    </row>
    <row r="159" spans="1:1">
      <c r="A159" s="20"/>
    </row>
    <row r="160" spans="1:1">
      <c r="A160" s="20"/>
    </row>
    <row r="161" spans="1:1">
      <c r="A161" s="20"/>
    </row>
    <row r="162" spans="1:1">
      <c r="A162" s="20"/>
    </row>
    <row r="163" spans="1:1">
      <c r="A163" s="20"/>
    </row>
    <row r="164" spans="1:1">
      <c r="A164" s="20"/>
    </row>
    <row r="165" spans="1:1">
      <c r="A165" s="20"/>
    </row>
    <row r="166" spans="1:1">
      <c r="A166" s="20"/>
    </row>
    <row r="167" spans="1:1">
      <c r="A167" s="20"/>
    </row>
    <row r="168" spans="1:1">
      <c r="A168" s="20"/>
    </row>
    <row r="169" spans="1:1">
      <c r="A169" s="20"/>
    </row>
    <row r="170" spans="1:1">
      <c r="A170" s="20"/>
    </row>
    <row r="171" spans="1:1">
      <c r="A171" s="20"/>
    </row>
    <row r="172" spans="1:1">
      <c r="A172" s="20"/>
    </row>
    <row r="173" spans="1:1">
      <c r="A173" s="20"/>
    </row>
    <row r="174" spans="1:1">
      <c r="A174" s="20"/>
    </row>
    <row r="175" spans="1:1">
      <c r="A175" s="20"/>
    </row>
    <row r="176" spans="1:1">
      <c r="A176" s="20"/>
    </row>
    <row r="177" spans="1:1" ht="15" customHeight="1">
      <c r="A177" s="20"/>
    </row>
    <row r="178" spans="1:1">
      <c r="A178" s="20"/>
    </row>
    <row r="179" spans="1:1">
      <c r="A179" s="20"/>
    </row>
    <row r="180" spans="1:1">
      <c r="A180" s="20"/>
    </row>
    <row r="181" spans="1:1">
      <c r="A181" s="20"/>
    </row>
    <row r="182" spans="1:1">
      <c r="A182" s="20"/>
    </row>
    <row r="183" spans="1:1">
      <c r="A183" s="20"/>
    </row>
    <row r="184" spans="1:1">
      <c r="A184" s="20"/>
    </row>
    <row r="185" spans="1:1">
      <c r="A185" s="20"/>
    </row>
    <row r="186" spans="1:1">
      <c r="A186" s="20"/>
    </row>
    <row r="187" spans="1:1">
      <c r="A187" s="20"/>
    </row>
    <row r="188" spans="1:1">
      <c r="A188" s="20"/>
    </row>
    <row r="189" spans="1:1">
      <c r="A189" s="20"/>
    </row>
    <row r="190" spans="1:1">
      <c r="A190" s="20"/>
    </row>
    <row r="191" spans="1:1">
      <c r="A191" s="20"/>
    </row>
    <row r="192" spans="1:1">
      <c r="A192" s="20"/>
    </row>
    <row r="193" spans="1:1">
      <c r="A193" s="20"/>
    </row>
    <row r="194" spans="1:1">
      <c r="A194" s="20"/>
    </row>
    <row r="195" spans="1:1">
      <c r="A195" s="20"/>
    </row>
    <row r="196" spans="1:1">
      <c r="A196" s="20"/>
    </row>
    <row r="197" spans="1:1">
      <c r="A197" s="20"/>
    </row>
    <row r="198" spans="1:1">
      <c r="A198" s="20"/>
    </row>
    <row r="199" spans="1:1" ht="15" customHeight="1">
      <c r="A199" s="20"/>
    </row>
    <row r="200" spans="1:1">
      <c r="A200" s="20"/>
    </row>
    <row r="201" spans="1:1">
      <c r="A201" s="20"/>
    </row>
    <row r="202" spans="1:1">
      <c r="A202" s="20"/>
    </row>
    <row r="203" spans="1:1">
      <c r="A203" s="20"/>
    </row>
    <row r="204" spans="1:1">
      <c r="A204" s="20"/>
    </row>
    <row r="205" spans="1:1" ht="15" customHeight="1">
      <c r="A205" s="20"/>
    </row>
    <row r="206" spans="1:1">
      <c r="A206" s="20"/>
    </row>
    <row r="207" spans="1:1">
      <c r="A207" s="20"/>
    </row>
    <row r="208" spans="1:1">
      <c r="A208" s="20"/>
    </row>
    <row r="209" spans="1:1">
      <c r="A209" s="20"/>
    </row>
    <row r="210" spans="1:1">
      <c r="A210" s="20"/>
    </row>
    <row r="211" spans="1:1" ht="15" customHeight="1">
      <c r="A211" s="20"/>
    </row>
    <row r="212" spans="1:1">
      <c r="A212" s="20"/>
    </row>
    <row r="213" spans="1:1">
      <c r="A213" s="20"/>
    </row>
    <row r="214" spans="1:1" ht="15" customHeight="1">
      <c r="A214" s="20"/>
    </row>
    <row r="215" spans="1:1">
      <c r="A215" s="20"/>
    </row>
    <row r="216" spans="1:1">
      <c r="A216" s="20"/>
    </row>
    <row r="217" spans="1:1" ht="15" customHeight="1">
      <c r="A217" s="20"/>
    </row>
    <row r="218" spans="1:1">
      <c r="A218" s="20"/>
    </row>
    <row r="219" spans="1:1">
      <c r="A219" s="20"/>
    </row>
    <row r="220" spans="1:1">
      <c r="A220" s="20"/>
    </row>
    <row r="221" spans="1:1">
      <c r="A221" s="20"/>
    </row>
    <row r="222" spans="1:1">
      <c r="A222" s="20"/>
    </row>
    <row r="223" spans="1:1">
      <c r="A223" s="20"/>
    </row>
    <row r="224" spans="1:1">
      <c r="A224" s="20"/>
    </row>
    <row r="225" spans="1:1">
      <c r="A225" s="20"/>
    </row>
    <row r="226" spans="1:1">
      <c r="A226" s="20"/>
    </row>
    <row r="227" spans="1:1">
      <c r="A227" s="20"/>
    </row>
    <row r="228" spans="1:1">
      <c r="A228" s="20"/>
    </row>
    <row r="229" spans="1:1">
      <c r="A229" s="20"/>
    </row>
    <row r="230" spans="1:1">
      <c r="A230" s="20"/>
    </row>
    <row r="231" spans="1:1" ht="15" customHeight="1">
      <c r="A231" s="20"/>
    </row>
    <row r="232" spans="1:1">
      <c r="A232" s="20"/>
    </row>
    <row r="233" spans="1:1">
      <c r="A233" s="20"/>
    </row>
    <row r="234" spans="1:1" ht="15" customHeight="1">
      <c r="A234" s="20"/>
    </row>
    <row r="235" spans="1:1">
      <c r="A235" s="20"/>
    </row>
    <row r="236" spans="1:1">
      <c r="A236" s="20"/>
    </row>
    <row r="237" spans="1:1">
      <c r="A237" s="20"/>
    </row>
    <row r="238" spans="1:1">
      <c r="A238" s="20"/>
    </row>
    <row r="239" spans="1:1" ht="15" customHeight="1">
      <c r="A239" s="20"/>
    </row>
    <row r="240" spans="1:1">
      <c r="A240" s="20"/>
    </row>
    <row r="241" spans="1:1">
      <c r="A241" s="20"/>
    </row>
    <row r="242" spans="1:1">
      <c r="A242" s="20"/>
    </row>
    <row r="243" spans="1:1" ht="44.25" customHeight="1">
      <c r="A243" s="20"/>
    </row>
    <row r="244" spans="1:1">
      <c r="A244" s="20"/>
    </row>
    <row r="245" spans="1:1">
      <c r="A245" s="20"/>
    </row>
    <row r="246" spans="1:1">
      <c r="A246" s="20"/>
    </row>
    <row r="247" spans="1:1">
      <c r="A247" s="20"/>
    </row>
    <row r="248" spans="1:1">
      <c r="A248" s="20"/>
    </row>
    <row r="249" spans="1:1">
      <c r="A249" s="20"/>
    </row>
    <row r="250" spans="1:1">
      <c r="A250" s="20"/>
    </row>
    <row r="251" spans="1:1">
      <c r="A251" s="20"/>
    </row>
    <row r="252" spans="1:1">
      <c r="A252" s="20"/>
    </row>
    <row r="253" spans="1:1">
      <c r="A253" s="20"/>
    </row>
    <row r="254" spans="1:1">
      <c r="A254" s="20"/>
    </row>
    <row r="255" spans="1:1">
      <c r="A255" s="20"/>
    </row>
    <row r="256" spans="1:1">
      <c r="A256" s="20"/>
    </row>
    <row r="257" spans="1:1">
      <c r="A257" s="20"/>
    </row>
    <row r="258" spans="1:1">
      <c r="A258" s="20"/>
    </row>
    <row r="259" spans="1:1">
      <c r="A259" s="20"/>
    </row>
    <row r="260" spans="1:1">
      <c r="A260" s="20"/>
    </row>
    <row r="261" spans="1:1">
      <c r="A261" s="20"/>
    </row>
    <row r="262" spans="1:1">
      <c r="A262" s="20"/>
    </row>
    <row r="263" spans="1:1">
      <c r="A263" s="20"/>
    </row>
    <row r="264" spans="1:1">
      <c r="A264" s="20"/>
    </row>
    <row r="265" spans="1:1">
      <c r="A265" s="20"/>
    </row>
    <row r="266" spans="1:1">
      <c r="A266" s="20"/>
    </row>
    <row r="267" spans="1:1">
      <c r="A267" s="20"/>
    </row>
    <row r="268" spans="1:1">
      <c r="A268" s="20"/>
    </row>
    <row r="269" spans="1:1">
      <c r="A269" s="20"/>
    </row>
    <row r="270" spans="1:1">
      <c r="A270" s="20"/>
    </row>
    <row r="271" spans="1:1">
      <c r="A271" s="20"/>
    </row>
    <row r="272" spans="1:1">
      <c r="A272" s="20"/>
    </row>
    <row r="273" spans="1:1">
      <c r="A273" s="20"/>
    </row>
    <row r="274" spans="1:1">
      <c r="A274" s="20"/>
    </row>
    <row r="275" spans="1:1">
      <c r="A275" s="20"/>
    </row>
    <row r="276" spans="1:1">
      <c r="A276" s="20"/>
    </row>
    <row r="277" spans="1:1">
      <c r="A277" s="20"/>
    </row>
    <row r="278" spans="1:1">
      <c r="A278" s="20"/>
    </row>
    <row r="279" spans="1:1">
      <c r="A279" s="20"/>
    </row>
    <row r="280" spans="1:1">
      <c r="A280" s="20"/>
    </row>
    <row r="281" spans="1:1">
      <c r="A281" s="20"/>
    </row>
    <row r="282" spans="1:1">
      <c r="A282" s="20"/>
    </row>
    <row r="283" spans="1:1">
      <c r="A283" s="20"/>
    </row>
    <row r="284" spans="1:1">
      <c r="A284" s="20"/>
    </row>
    <row r="285" spans="1:1">
      <c r="A285" s="20"/>
    </row>
    <row r="286" spans="1:1">
      <c r="A286" s="20"/>
    </row>
    <row r="287" spans="1:1">
      <c r="A287" s="20"/>
    </row>
    <row r="288" spans="1:1">
      <c r="A288" s="20"/>
    </row>
    <row r="289" spans="1:1">
      <c r="A289" s="20"/>
    </row>
    <row r="290" spans="1:1">
      <c r="A290" s="20"/>
    </row>
    <row r="291" spans="1:1">
      <c r="A291" s="20"/>
    </row>
    <row r="292" spans="1:1">
      <c r="A292" s="20"/>
    </row>
    <row r="293" spans="1:1">
      <c r="A293" s="20"/>
    </row>
    <row r="294" spans="1:1">
      <c r="A294" s="20"/>
    </row>
    <row r="295" spans="1:1">
      <c r="A295" s="20"/>
    </row>
    <row r="296" spans="1:1">
      <c r="A296" s="20"/>
    </row>
    <row r="297" spans="1:1">
      <c r="A297" s="20"/>
    </row>
    <row r="298" spans="1:1">
      <c r="A298" s="20"/>
    </row>
    <row r="299" spans="1:1">
      <c r="A299" s="20"/>
    </row>
    <row r="300" spans="1:1">
      <c r="A300" s="20"/>
    </row>
    <row r="301" spans="1:1">
      <c r="A301" s="20"/>
    </row>
    <row r="302" spans="1:1">
      <c r="A302" s="20"/>
    </row>
    <row r="303" spans="1:1">
      <c r="A303" s="20"/>
    </row>
    <row r="304" spans="1:1">
      <c r="A304" s="20"/>
    </row>
    <row r="305" spans="1:1">
      <c r="A305" s="20"/>
    </row>
    <row r="306" spans="1:1">
      <c r="A306" s="20"/>
    </row>
    <row r="307" spans="1:1">
      <c r="A307" s="20"/>
    </row>
    <row r="308" spans="1:1">
      <c r="A308" s="20"/>
    </row>
    <row r="309" spans="1:1">
      <c r="A309" s="20"/>
    </row>
    <row r="310" spans="1:1">
      <c r="A310" s="20"/>
    </row>
    <row r="311" spans="1:1">
      <c r="A311" s="20"/>
    </row>
    <row r="312" spans="1:1">
      <c r="A312" s="20"/>
    </row>
    <row r="313" spans="1:1">
      <c r="A313" s="20"/>
    </row>
    <row r="314" spans="1:1">
      <c r="A314" s="20"/>
    </row>
    <row r="315" spans="1:1">
      <c r="A315" s="20"/>
    </row>
    <row r="316" spans="1:1">
      <c r="A316" s="20"/>
    </row>
    <row r="317" spans="1:1">
      <c r="A317" s="20"/>
    </row>
    <row r="318" spans="1:1">
      <c r="A318" s="20"/>
    </row>
    <row r="319" spans="1:1">
      <c r="A319" s="20"/>
    </row>
    <row r="320" spans="1:1">
      <c r="A320" s="20"/>
    </row>
    <row r="321" spans="1:1">
      <c r="A321" s="20"/>
    </row>
    <row r="322" spans="1:1">
      <c r="A322" s="20"/>
    </row>
    <row r="323" spans="1:1">
      <c r="A323" s="20"/>
    </row>
    <row r="324" spans="1:1">
      <c r="A324" s="20"/>
    </row>
    <row r="325" spans="1:1">
      <c r="A325" s="20"/>
    </row>
    <row r="326" spans="1:1">
      <c r="A326" s="20"/>
    </row>
    <row r="327" spans="1:1">
      <c r="A327" s="20"/>
    </row>
    <row r="328" spans="1:1">
      <c r="A328" s="20"/>
    </row>
    <row r="329" spans="1:1">
      <c r="A329" s="20"/>
    </row>
    <row r="330" spans="1:1">
      <c r="A330" s="20"/>
    </row>
    <row r="331" spans="1:1">
      <c r="A331" s="20"/>
    </row>
    <row r="332" spans="1:1">
      <c r="A332" s="20"/>
    </row>
    <row r="333" spans="1:1">
      <c r="A333" s="20"/>
    </row>
    <row r="334" spans="1:1">
      <c r="A334" s="20"/>
    </row>
    <row r="335" spans="1:1" ht="44.25" customHeight="1">
      <c r="A335" s="20"/>
    </row>
    <row r="336" spans="1:1">
      <c r="A336" s="20"/>
    </row>
    <row r="337" spans="1:1">
      <c r="A337" s="20"/>
    </row>
    <row r="338" spans="1:1">
      <c r="A338" s="20"/>
    </row>
    <row r="339" spans="1:1">
      <c r="A339" s="20"/>
    </row>
    <row r="340" spans="1:1">
      <c r="A340" s="20"/>
    </row>
    <row r="341" spans="1:1">
      <c r="A341" s="20"/>
    </row>
    <row r="342" spans="1:1">
      <c r="A342" s="20"/>
    </row>
    <row r="343" spans="1:1">
      <c r="A343" s="20"/>
    </row>
    <row r="344" spans="1:1">
      <c r="A344" s="20"/>
    </row>
    <row r="345" spans="1:1">
      <c r="A345" s="20"/>
    </row>
    <row r="346" spans="1:1">
      <c r="A346" s="20"/>
    </row>
    <row r="347" spans="1:1" ht="59.25" customHeight="1">
      <c r="A347" s="20"/>
    </row>
    <row r="348" spans="1:1">
      <c r="A348" s="20"/>
    </row>
    <row r="349" spans="1:1">
      <c r="A349" s="20"/>
    </row>
    <row r="350" spans="1:1">
      <c r="A350" s="20"/>
    </row>
    <row r="351" spans="1:1">
      <c r="A351" s="20"/>
    </row>
    <row r="352" spans="1:1">
      <c r="A352" s="20"/>
    </row>
    <row r="353" spans="1:1">
      <c r="A353" s="20"/>
    </row>
    <row r="354" spans="1:1">
      <c r="A354" s="20"/>
    </row>
    <row r="355" spans="1:1">
      <c r="A355" s="20"/>
    </row>
    <row r="356" spans="1:1">
      <c r="A356" s="20"/>
    </row>
    <row r="357" spans="1:1">
      <c r="A357" s="20"/>
    </row>
    <row r="358" spans="1:1">
      <c r="A358" s="20"/>
    </row>
    <row r="359" spans="1:1" ht="29.25" customHeight="1">
      <c r="A359" s="20"/>
    </row>
    <row r="360" spans="1:1">
      <c r="A360" s="20"/>
    </row>
    <row r="361" spans="1:1">
      <c r="A361" s="20"/>
    </row>
    <row r="362" spans="1:1">
      <c r="A362" s="20"/>
    </row>
    <row r="363" spans="1:1">
      <c r="A363" s="20"/>
    </row>
    <row r="364" spans="1:1">
      <c r="A364" s="20"/>
    </row>
    <row r="365" spans="1:1">
      <c r="A365" s="20"/>
    </row>
    <row r="366" spans="1:1">
      <c r="A366" s="20"/>
    </row>
    <row r="367" spans="1:1">
      <c r="A367" s="20"/>
    </row>
    <row r="368" spans="1:1">
      <c r="A368" s="20"/>
    </row>
    <row r="369" spans="1:1">
      <c r="A369" s="20"/>
    </row>
    <row r="370" spans="1:1">
      <c r="A370" s="20"/>
    </row>
    <row r="371" spans="1:1">
      <c r="A371" s="20"/>
    </row>
    <row r="372" spans="1:1">
      <c r="A372" s="20"/>
    </row>
    <row r="373" spans="1:1">
      <c r="A373" s="20"/>
    </row>
    <row r="374" spans="1:1">
      <c r="A374" s="20"/>
    </row>
    <row r="375" spans="1:1">
      <c r="A375" s="20"/>
    </row>
    <row r="376" spans="1:1">
      <c r="A376" s="20"/>
    </row>
    <row r="377" spans="1:1">
      <c r="A377" s="20"/>
    </row>
    <row r="378" spans="1:1">
      <c r="A378" s="20"/>
    </row>
    <row r="379" spans="1:1">
      <c r="A379" s="20"/>
    </row>
    <row r="380" spans="1:1">
      <c r="A380" s="20"/>
    </row>
    <row r="381" spans="1:1">
      <c r="A381" s="20"/>
    </row>
    <row r="382" spans="1:1">
      <c r="A382" s="20"/>
    </row>
    <row r="383" spans="1:1">
      <c r="A383" s="20"/>
    </row>
    <row r="384" spans="1:1">
      <c r="A384" s="20"/>
    </row>
    <row r="385" spans="1:1">
      <c r="A385" s="20"/>
    </row>
    <row r="386" spans="1:1">
      <c r="A386" s="20"/>
    </row>
    <row r="387" spans="1:1">
      <c r="A387" s="20"/>
    </row>
    <row r="388" spans="1:1">
      <c r="A388" s="20"/>
    </row>
    <row r="389" spans="1:1">
      <c r="A389" s="20"/>
    </row>
    <row r="390" spans="1:1">
      <c r="A390" s="20"/>
    </row>
    <row r="391" spans="1:1">
      <c r="A391" s="20"/>
    </row>
    <row r="392" spans="1:1">
      <c r="A392" s="20"/>
    </row>
    <row r="393" spans="1:1">
      <c r="A393" s="20"/>
    </row>
    <row r="394" spans="1:1">
      <c r="A394" s="20"/>
    </row>
    <row r="395" spans="1:1">
      <c r="A395" s="20"/>
    </row>
    <row r="396" spans="1:1">
      <c r="A396" s="20"/>
    </row>
    <row r="397" spans="1:1">
      <c r="A397" s="20"/>
    </row>
    <row r="398" spans="1:1">
      <c r="A398" s="20"/>
    </row>
    <row r="399" spans="1:1">
      <c r="A399" s="20"/>
    </row>
    <row r="400" spans="1:1">
      <c r="A400" s="20"/>
    </row>
    <row r="401" spans="1:1">
      <c r="A401" s="20"/>
    </row>
    <row r="402" spans="1:1">
      <c r="A402" s="20"/>
    </row>
    <row r="403" spans="1:1">
      <c r="A403" s="20"/>
    </row>
    <row r="404" spans="1:1">
      <c r="A404" s="20"/>
    </row>
    <row r="405" spans="1:1">
      <c r="A405" s="20"/>
    </row>
    <row r="406" spans="1:1">
      <c r="A406" s="20"/>
    </row>
    <row r="407" spans="1:1" ht="15" customHeight="1">
      <c r="A407" s="20"/>
    </row>
    <row r="408" spans="1:1">
      <c r="A408" s="20"/>
    </row>
    <row r="409" spans="1:1">
      <c r="A409" s="20"/>
    </row>
    <row r="410" spans="1:1">
      <c r="A410" s="20"/>
    </row>
    <row r="411" spans="1:1">
      <c r="A411" s="20"/>
    </row>
    <row r="412" spans="1:1" ht="15" customHeight="1">
      <c r="A412" s="20"/>
    </row>
    <row r="413" spans="1:1">
      <c r="A413" s="20"/>
    </row>
    <row r="414" spans="1:1">
      <c r="A414" s="20"/>
    </row>
    <row r="415" spans="1:1">
      <c r="A415" s="20"/>
    </row>
    <row r="416" spans="1:1">
      <c r="A416" s="20"/>
    </row>
    <row r="417" spans="1:1">
      <c r="A417" s="20"/>
    </row>
    <row r="418" spans="1:1" ht="15" customHeight="1">
      <c r="A418" s="20"/>
    </row>
    <row r="419" spans="1:1">
      <c r="A419" s="20"/>
    </row>
    <row r="420" spans="1:1">
      <c r="A420" s="20"/>
    </row>
    <row r="421" spans="1:1">
      <c r="A421" s="20"/>
    </row>
    <row r="422" spans="1:1">
      <c r="A422" s="20"/>
    </row>
    <row r="423" spans="1:1">
      <c r="A423" s="20"/>
    </row>
    <row r="424" spans="1:1">
      <c r="A424" s="20"/>
    </row>
    <row r="425" spans="1:1" ht="15" customHeight="1">
      <c r="A425" s="20"/>
    </row>
    <row r="426" spans="1:1">
      <c r="A426" s="20"/>
    </row>
    <row r="427" spans="1:1">
      <c r="A427" s="20"/>
    </row>
    <row r="428" spans="1:1">
      <c r="A428" s="20"/>
    </row>
    <row r="429" spans="1:1">
      <c r="A429" s="20"/>
    </row>
    <row r="430" spans="1:1">
      <c r="A430" s="20"/>
    </row>
    <row r="431" spans="1:1" ht="15" customHeight="1">
      <c r="A431" s="20"/>
    </row>
    <row r="432" spans="1:1">
      <c r="A432" s="20"/>
    </row>
    <row r="433" spans="1:1">
      <c r="A433" s="20"/>
    </row>
    <row r="434" spans="1:1">
      <c r="A434" s="20"/>
    </row>
    <row r="435" spans="1:1">
      <c r="A435" s="20"/>
    </row>
    <row r="436" spans="1:1" ht="15" customHeight="1">
      <c r="A436" s="20"/>
    </row>
    <row r="437" spans="1:1">
      <c r="A437" s="20"/>
    </row>
    <row r="438" spans="1:1">
      <c r="A438" s="20"/>
    </row>
    <row r="439" spans="1:1">
      <c r="A439" s="20"/>
    </row>
    <row r="440" spans="1:1">
      <c r="A440" s="20"/>
    </row>
    <row r="441" spans="1:1" ht="74.25" customHeight="1">
      <c r="A441" s="20"/>
    </row>
    <row r="442" spans="1:1">
      <c r="A442" s="20"/>
    </row>
    <row r="443" spans="1:1">
      <c r="A443" s="20"/>
    </row>
    <row r="444" spans="1:1">
      <c r="A444" s="20"/>
    </row>
    <row r="445" spans="1:1">
      <c r="A445" s="20"/>
    </row>
    <row r="446" spans="1:1">
      <c r="A446" s="20"/>
    </row>
    <row r="447" spans="1:1">
      <c r="A447" s="20"/>
    </row>
    <row r="448" spans="1:1">
      <c r="A448" s="20"/>
    </row>
    <row r="449" spans="1:1">
      <c r="A449" s="20"/>
    </row>
    <row r="450" spans="1:1">
      <c r="A450" s="20"/>
    </row>
    <row r="451" spans="1:1">
      <c r="A451" s="20"/>
    </row>
    <row r="452" spans="1:1">
      <c r="A452" s="20"/>
    </row>
    <row r="453" spans="1:1">
      <c r="A453" s="20"/>
    </row>
    <row r="454" spans="1:1">
      <c r="A454" s="20"/>
    </row>
    <row r="455" spans="1:1">
      <c r="A455" s="20"/>
    </row>
    <row r="456" spans="1:1">
      <c r="A456" s="20"/>
    </row>
    <row r="457" spans="1:1">
      <c r="A457" s="20"/>
    </row>
    <row r="458" spans="1:1">
      <c r="A458" s="20"/>
    </row>
    <row r="459" spans="1:1">
      <c r="A459" s="20"/>
    </row>
    <row r="460" spans="1:1">
      <c r="A460" s="20"/>
    </row>
    <row r="461" spans="1:1">
      <c r="A461" s="20"/>
    </row>
    <row r="462" spans="1:1">
      <c r="A462" s="20"/>
    </row>
    <row r="463" spans="1:1">
      <c r="A463" s="20"/>
    </row>
    <row r="464" spans="1:1">
      <c r="A464" s="20"/>
    </row>
    <row r="465" spans="1:1">
      <c r="A465" s="20"/>
    </row>
    <row r="466" spans="1:1">
      <c r="A466" s="20"/>
    </row>
    <row r="467" spans="1:1">
      <c r="A467" s="20"/>
    </row>
    <row r="468" spans="1:1">
      <c r="A468" s="20"/>
    </row>
    <row r="469" spans="1:1">
      <c r="A469" s="20"/>
    </row>
    <row r="470" spans="1:1" ht="44.25" customHeight="1">
      <c r="A470" s="20"/>
    </row>
    <row r="471" spans="1:1">
      <c r="A471" s="20"/>
    </row>
    <row r="472" spans="1:1">
      <c r="A472" s="20"/>
    </row>
    <row r="473" spans="1:1">
      <c r="A473" s="20"/>
    </row>
    <row r="474" spans="1:1">
      <c r="A474" s="20"/>
    </row>
    <row r="475" spans="1:1">
      <c r="A475" s="20"/>
    </row>
    <row r="476" spans="1:1">
      <c r="A476" s="20"/>
    </row>
    <row r="477" spans="1:1">
      <c r="A477" s="20"/>
    </row>
    <row r="478" spans="1:1">
      <c r="A478" s="20"/>
    </row>
    <row r="479" spans="1:1">
      <c r="A479" s="20"/>
    </row>
    <row r="480" spans="1:1">
      <c r="A480" s="20"/>
    </row>
    <row r="481" spans="1:1">
      <c r="A481" s="20"/>
    </row>
    <row r="482" spans="1:1">
      <c r="A482" s="20"/>
    </row>
    <row r="483" spans="1:1">
      <c r="A483" s="20"/>
    </row>
    <row r="484" spans="1:1">
      <c r="A484" s="20"/>
    </row>
    <row r="485" spans="1:1">
      <c r="A485" s="20"/>
    </row>
    <row r="486" spans="1:1">
      <c r="A486" s="20"/>
    </row>
    <row r="487" spans="1:1">
      <c r="A487" s="20"/>
    </row>
    <row r="488" spans="1:1">
      <c r="A488" s="20"/>
    </row>
    <row r="489" spans="1:1">
      <c r="A489" s="20"/>
    </row>
    <row r="490" spans="1:1">
      <c r="A490" s="20"/>
    </row>
    <row r="491" spans="1:1">
      <c r="A491" s="20"/>
    </row>
    <row r="492" spans="1:1">
      <c r="A492" s="20"/>
    </row>
    <row r="493" spans="1:1">
      <c r="A493" s="20"/>
    </row>
    <row r="494" spans="1:1">
      <c r="A494" s="20"/>
    </row>
    <row r="495" spans="1:1">
      <c r="A495" s="20"/>
    </row>
    <row r="496" spans="1:1">
      <c r="A496" s="20"/>
    </row>
    <row r="497" spans="1:1" ht="15" customHeight="1">
      <c r="A497" s="20"/>
    </row>
    <row r="498" spans="1:1">
      <c r="A498" s="20"/>
    </row>
    <row r="499" spans="1:1">
      <c r="A499" s="20"/>
    </row>
    <row r="500" spans="1:1">
      <c r="A500" s="20"/>
    </row>
    <row r="501" spans="1:1">
      <c r="A501" s="20"/>
    </row>
    <row r="502" spans="1:1" ht="15" customHeight="1">
      <c r="A502" s="20"/>
    </row>
    <row r="503" spans="1:1">
      <c r="A503" s="20"/>
    </row>
    <row r="504" spans="1:1" ht="15" customHeight="1">
      <c r="A504" s="20"/>
    </row>
    <row r="505" spans="1:1">
      <c r="A505" s="20"/>
    </row>
    <row r="506" spans="1:1">
      <c r="A506" s="20"/>
    </row>
    <row r="507" spans="1:1" ht="15" customHeight="1">
      <c r="A507" s="20"/>
    </row>
    <row r="508" spans="1:1">
      <c r="A508" s="20"/>
    </row>
    <row r="509" spans="1:1">
      <c r="A509" s="20"/>
    </row>
    <row r="510" spans="1:1">
      <c r="A510" s="20"/>
    </row>
    <row r="511" spans="1:1" ht="44.25" customHeight="1">
      <c r="A511" s="20"/>
    </row>
    <row r="512" spans="1:1">
      <c r="A512" s="20"/>
    </row>
    <row r="513" spans="1:1">
      <c r="A513" s="20"/>
    </row>
    <row r="514" spans="1:1">
      <c r="A514" s="20"/>
    </row>
    <row r="515" spans="1:1">
      <c r="A515" s="20"/>
    </row>
    <row r="516" spans="1:1">
      <c r="A516" s="20"/>
    </row>
    <row r="517" spans="1:1">
      <c r="A517" s="20"/>
    </row>
    <row r="518" spans="1:1">
      <c r="A518" s="20"/>
    </row>
    <row r="519" spans="1:1">
      <c r="A519" s="20"/>
    </row>
    <row r="520" spans="1:1">
      <c r="A520" s="20"/>
    </row>
    <row r="521" spans="1:1">
      <c r="A521" s="20"/>
    </row>
    <row r="522" spans="1:1">
      <c r="A522" s="20"/>
    </row>
    <row r="523" spans="1:1">
      <c r="A523" s="20"/>
    </row>
    <row r="524" spans="1:1">
      <c r="A524" s="20"/>
    </row>
    <row r="525" spans="1:1" ht="15" customHeight="1">
      <c r="A525" s="20"/>
    </row>
    <row r="526" spans="1:1">
      <c r="A526" s="20"/>
    </row>
    <row r="527" spans="1:1">
      <c r="A527" s="20"/>
    </row>
    <row r="528" spans="1:1">
      <c r="A528" s="20"/>
    </row>
    <row r="529" spans="1:1">
      <c r="A529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Товары</vt:lpstr>
      <vt:lpstr>Лист1</vt:lpstr>
      <vt:lpstr>Товары!Область_печати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2026-05-21T05:07:11Z</dcterms:modified>
</cp:coreProperties>
</file>