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6500" yWindow="1395" windowWidth="29535" windowHeight="1644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AD9" i="1" l="1"/>
</calcChain>
</file>

<file path=xl/sharedStrings.xml><?xml version="1.0" encoding="utf-8"?>
<sst xmlns="http://schemas.openxmlformats.org/spreadsheetml/2006/main" count="83" uniqueCount="64">
  <si>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</si>
  <si>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</si>
  <si>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</si>
  <si>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</si>
  <si>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</si>
  <si>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</si>
  <si>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</si>
  <si>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</si>
  <si>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</si>
  <si>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</si>
  <si>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</si>
  <si>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</si>
  <si>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</si>
  <si>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</si>
  <si>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</si>
  <si>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</si>
  <si>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</si>
  <si>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</si>
  <si>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</si>
  <si>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</si>
  <si>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</si>
  <si>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</si>
  <si>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</si>
  <si>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</si>
  <si>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</si>
  <si>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</si>
  <si>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</si>
  <si>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</si>
  <si>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</si>
  <si>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</si>
  <si>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</si>
  <si>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</si>
  <si>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</si>
  <si>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</si>
  <si>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</si>
  <si>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</si>
  <si>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</si>
  <si>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</si>
  <si>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</si>
  <si>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</si>
  <si>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</si>
  <si>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</si>
  <si>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</si>
  <si>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</si>
  <si>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</si>
  <si>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</si>
  <si>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20.14.74.110</t>
  </si>
  <si>
    <t>Используемый метод определения НМЦК:</t>
  </si>
  <si>
    <t>Минимальная цена (руб.)</t>
  </si>
  <si>
    <t>ИТОГО: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</si>
  <si>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</si>
  <si>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цены контракта, заключаемого с единственным поставщиком (подрядчиком, исполнителем)           </t>
  </si>
  <si>
    <t>Поставка спирта этилового технического гидролизного</t>
  </si>
  <si>
    <t>Спирт этиловый технический гидролизный</t>
  </si>
  <si>
    <t>л</t>
  </si>
  <si>
    <t>93</t>
  </si>
  <si>
    <t xml:space="preserve">1 075,80 </t>
  </si>
  <si>
    <t xml:space="preserve">1 130,00 </t>
  </si>
  <si>
    <t xml:space="preserve">1 094,59 </t>
  </si>
  <si>
    <t>На основании проведенного анализа рынка и расчетов, НМЦК составляет: 100 049,40 рублей.</t>
  </si>
  <si>
    <t>КП б/н от 02.03.2026г.</t>
  </si>
  <si>
    <t>КП б/н от 03.03.2026г.</t>
  </si>
  <si>
    <t>КП №51 от 02.03.2026г.</t>
  </si>
  <si>
    <t>Характеристики объекта закупки указаны в Описании предмета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</si>
</sst>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0"/>
  <sheetViews>
    <sheetView tabSelected="1" view="pageBreakPreview" zoomScaleNormal="100" zoomScaleSheetLayoutView="100" workbookViewId="0">
      <selection activeCell="C2" sqref="C2:AD2"/>
    </sheetView>
  </sheetViews>
  <sheetFormatPr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.140625" style="3" customWidth="1"/>
    <col min="5" max="5" width="14.85546875" style="3" customWidth="1"/>
    <col min="6" max="6" width="8.85546875" style="3" customWidth="1"/>
    <col min="7" max="7" width="20.28515625" style="4" customWidth="1"/>
    <col min="8" max="8" width="19.7109375" style="4" customWidth="1"/>
    <col min="9" max="9" width="20.42578125" style="4" customWidth="1"/>
    <col min="10" max="26" width="22" style="4" hidden="1" customWidth="1"/>
    <col min="27" max="27" width="20.5703125" style="4" customWidth="1"/>
    <col min="28" max="28" width="23" style="4" customWidth="1"/>
    <col min="29" max="29" width="15.140625" style="4" customWidth="1"/>
    <col min="30" max="30" width="27.7109375" style="3" customWidth="1"/>
    <col min="31" max="31" width="18.42578125" style="1" customWidth="1"/>
    <col min="32" max="1025" width="9.140625" style="1" customWidth="1"/>
    <col min="1026" max="16384" width="9.140625" style="1"/>
  </cols>
  <sheetData>
    <row r="1" spans="1:32" ht="36" customHeight="1" x14ac:dyDescent="0.25">
      <c r="A1" s="17" t="s">
        <v>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2" ht="24.75" customHeight="1" x14ac:dyDescent="0.25">
      <c r="A2" s="18" t="s">
        <v>0</v>
      </c>
      <c r="B2" s="18"/>
      <c r="C2" s="19" t="s">
        <v>63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2" ht="42" customHeight="1" x14ac:dyDescent="0.25">
      <c r="A3" s="18" t="s">
        <v>47</v>
      </c>
      <c r="B3" s="18"/>
      <c r="C3" s="19" t="s">
        <v>50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2" ht="43.5" customHeight="1" x14ac:dyDescent="0.25">
      <c r="A4" s="13" t="s">
        <v>52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6"/>
    </row>
    <row r="5" spans="1:32" ht="125.25" customHeight="1" x14ac:dyDescent="0.25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32" ht="30" customHeight="1" x14ac:dyDescent="0.25">
      <c r="A6" s="18" t="s">
        <v>2</v>
      </c>
      <c r="B6" s="18" t="s">
        <v>3</v>
      </c>
      <c r="C6" s="18"/>
      <c r="D6" s="27" t="s">
        <v>4</v>
      </c>
      <c r="E6" s="18" t="s">
        <v>5</v>
      </c>
      <c r="F6" s="27" t="s">
        <v>6</v>
      </c>
      <c r="G6" s="7" t="s">
        <v>60</v>
      </c>
      <c r="H6" s="7" t="s">
        <v>61</v>
      </c>
      <c r="I6" s="7" t="s">
        <v>62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16</v>
      </c>
      <c r="T6" s="7" t="s">
        <v>17</v>
      </c>
      <c r="U6" s="7" t="s">
        <v>18</v>
      </c>
      <c r="V6" s="7" t="s">
        <v>19</v>
      </c>
      <c r="W6" s="7" t="s">
        <v>20</v>
      </c>
      <c r="X6" s="7" t="s">
        <v>21</v>
      </c>
      <c r="Y6" s="7" t="s">
        <v>22</v>
      </c>
      <c r="Z6" s="7" t="s">
        <v>23</v>
      </c>
      <c r="AA6" s="8" t="s">
        <v>24</v>
      </c>
      <c r="AB6" s="8" t="s">
        <v>25</v>
      </c>
      <c r="AC6" s="27" t="s">
        <v>48</v>
      </c>
      <c r="AD6" s="5" t="s">
        <v>26</v>
      </c>
    </row>
    <row r="7" spans="1:32" ht="45" customHeight="1" x14ac:dyDescent="0.25">
      <c r="A7" s="18"/>
      <c r="B7" s="18"/>
      <c r="C7" s="18"/>
      <c r="D7" s="27"/>
      <c r="E7" s="18"/>
      <c r="F7" s="27"/>
      <c r="G7" s="7" t="s">
        <v>27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27</v>
      </c>
      <c r="S7" s="7" t="s">
        <v>27</v>
      </c>
      <c r="T7" s="7" t="s">
        <v>27</v>
      </c>
      <c r="U7" s="7" t="s">
        <v>27</v>
      </c>
      <c r="V7" s="7" t="s">
        <v>27</v>
      </c>
      <c r="W7" s="7" t="s">
        <v>27</v>
      </c>
      <c r="X7" s="7" t="s">
        <v>27</v>
      </c>
      <c r="Y7" s="7" t="s">
        <v>27</v>
      </c>
      <c r="Z7" s="7" t="s">
        <v>27</v>
      </c>
      <c r="AA7" s="9"/>
      <c r="AB7" s="9"/>
      <c r="AC7" s="27"/>
      <c r="AD7" s="6"/>
    </row>
    <row r="8" spans="1:32" ht="52.5" customHeight="1" x14ac:dyDescent="0.25">
      <c r="A8" s="10" t="s">
        <v>45</v>
      </c>
      <c r="B8" s="18" t="s">
        <v>53</v>
      </c>
      <c r="C8" s="18"/>
      <c r="D8" s="8" t="s">
        <v>46</v>
      </c>
      <c r="E8" s="10" t="s">
        <v>54</v>
      </c>
      <c r="F8" s="11" t="s">
        <v>55</v>
      </c>
      <c r="G8" s="7" t="s">
        <v>56</v>
      </c>
      <c r="H8" s="7" t="s">
        <v>57</v>
      </c>
      <c r="I8" s="7" t="s">
        <v>58</v>
      </c>
      <c r="J8" s="7" t="s">
        <v>28</v>
      </c>
      <c r="K8" s="7" t="s">
        <v>29</v>
      </c>
      <c r="L8" s="7" t="s">
        <v>30</v>
      </c>
      <c r="M8" s="7" t="s">
        <v>31</v>
      </c>
      <c r="N8" s="7" t="s">
        <v>32</v>
      </c>
      <c r="O8" s="7" t="s">
        <v>33</v>
      </c>
      <c r="P8" s="7" t="s">
        <v>34</v>
      </c>
      <c r="Q8" s="7" t="s">
        <v>35</v>
      </c>
      <c r="R8" s="7" t="s">
        <v>36</v>
      </c>
      <c r="S8" s="7" t="s">
        <v>37</v>
      </c>
      <c r="T8" s="7" t="s">
        <v>38</v>
      </c>
      <c r="U8" s="7" t="s">
        <v>39</v>
      </c>
      <c r="V8" s="7" t="s">
        <v>40</v>
      </c>
      <c r="W8" s="7" t="s">
        <v>41</v>
      </c>
      <c r="X8" s="7" t="s">
        <v>42</v>
      </c>
      <c r="Y8" s="7" t="s">
        <v>43</v>
      </c>
      <c r="Z8" s="7" t="s">
        <v>44</v>
      </c>
      <c r="AA8" s="7">
        <v>27.52</v>
      </c>
      <c r="AB8" s="7">
        <v>2.5</v>
      </c>
      <c r="AC8" s="7">
        <v>1075.8</v>
      </c>
      <c r="AD8" s="7">
        <v>100049.4</v>
      </c>
      <c r="AE8" s="2"/>
      <c r="AF8" s="2"/>
    </row>
    <row r="9" spans="1:32" ht="30" customHeight="1" x14ac:dyDescent="0.25">
      <c r="A9" s="23" t="s">
        <v>49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5"/>
      <c r="AD9" s="12">
        <f>AD8</f>
        <v>100049.4</v>
      </c>
    </row>
    <row r="10" spans="1:32" ht="39" customHeight="1" x14ac:dyDescent="0.25">
      <c r="A10" s="20" t="s">
        <v>59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</row>
  </sheetData>
  <mergeCells count="16">
    <mergeCell ref="B8:C8"/>
    <mergeCell ref="A10:AD10"/>
    <mergeCell ref="A9:AC9"/>
    <mergeCell ref="A5:AD5"/>
    <mergeCell ref="A6:A7"/>
    <mergeCell ref="B6:C7"/>
    <mergeCell ref="D6:D7"/>
    <mergeCell ref="E6:E7"/>
    <mergeCell ref="F6:F7"/>
    <mergeCell ref="AC6:AC7"/>
    <mergeCell ref="A4:AD4"/>
    <mergeCell ref="A1:AD1"/>
    <mergeCell ref="A2:B2"/>
    <mergeCell ref="C2:AD2"/>
    <mergeCell ref="A3:B3"/>
    <mergeCell ref="C3:AD3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2026-03-20T06:22:25Z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