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45" yWindow="45" windowWidth="20670" windowHeight="12765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2" i="1" l="1"/>
  <c r="H92" i="1"/>
  <c r="F92" i="1"/>
  <c r="J91" i="1"/>
  <c r="H91" i="1"/>
  <c r="F91" i="1"/>
  <c r="J90" i="1"/>
  <c r="H90" i="1"/>
  <c r="F90" i="1"/>
  <c r="J89" i="1"/>
  <c r="H89" i="1"/>
  <c r="F89" i="1"/>
  <c r="J88" i="1"/>
  <c r="H88" i="1"/>
  <c r="F88" i="1"/>
  <c r="J87" i="1"/>
  <c r="H87" i="1"/>
  <c r="F87" i="1"/>
  <c r="J86" i="1"/>
  <c r="H86" i="1"/>
  <c r="F86" i="1"/>
  <c r="J85" i="1"/>
  <c r="H85" i="1"/>
  <c r="F85" i="1"/>
  <c r="J84" i="1"/>
  <c r="H84" i="1"/>
  <c r="F84" i="1"/>
  <c r="J83" i="1"/>
  <c r="H83" i="1"/>
  <c r="F83" i="1"/>
  <c r="J82" i="1"/>
  <c r="H82" i="1"/>
  <c r="F82" i="1"/>
  <c r="J81" i="1"/>
  <c r="H81" i="1"/>
  <c r="F81" i="1"/>
  <c r="J80" i="1"/>
  <c r="H80" i="1"/>
  <c r="F80" i="1"/>
  <c r="J79" i="1"/>
  <c r="H79" i="1"/>
  <c r="F79" i="1"/>
  <c r="J78" i="1"/>
  <c r="H78" i="1"/>
  <c r="F78" i="1"/>
  <c r="J77" i="1"/>
  <c r="H77" i="1"/>
  <c r="F77" i="1"/>
  <c r="J76" i="1"/>
  <c r="H76" i="1"/>
  <c r="F76" i="1"/>
  <c r="J75" i="1"/>
  <c r="H75" i="1"/>
  <c r="F75" i="1"/>
  <c r="J74" i="1"/>
  <c r="H74" i="1"/>
  <c r="F74" i="1"/>
  <c r="J73" i="1"/>
  <c r="H73" i="1"/>
  <c r="F73" i="1"/>
  <c r="J72" i="1"/>
  <c r="H72" i="1"/>
  <c r="F72" i="1"/>
  <c r="J71" i="1"/>
  <c r="H71" i="1"/>
  <c r="F71" i="1"/>
  <c r="J70" i="1"/>
  <c r="H70" i="1"/>
  <c r="F70" i="1"/>
  <c r="J69" i="1"/>
  <c r="H69" i="1"/>
  <c r="F69" i="1"/>
  <c r="J68" i="1"/>
  <c r="H68" i="1"/>
  <c r="J67" i="1"/>
  <c r="H67" i="1"/>
  <c r="J66" i="1"/>
  <c r="H66" i="1"/>
  <c r="J65" i="1"/>
  <c r="H65" i="1"/>
  <c r="J64" i="1"/>
  <c r="H64" i="1"/>
  <c r="F64" i="1"/>
  <c r="J63" i="1"/>
  <c r="H63" i="1"/>
  <c r="F63" i="1"/>
  <c r="J62" i="1"/>
  <c r="H62" i="1"/>
  <c r="F62" i="1"/>
  <c r="J61" i="1"/>
  <c r="H61" i="1"/>
  <c r="F61" i="1"/>
  <c r="J60" i="1"/>
  <c r="H60" i="1"/>
  <c r="F60" i="1"/>
  <c r="J59" i="1"/>
  <c r="H59" i="1"/>
  <c r="F59" i="1"/>
  <c r="J58" i="1"/>
  <c r="H58" i="1"/>
  <c r="F58" i="1"/>
  <c r="J57" i="1"/>
  <c r="H57" i="1"/>
  <c r="F57" i="1"/>
  <c r="J56" i="1"/>
  <c r="H56" i="1"/>
  <c r="F56" i="1"/>
  <c r="J55" i="1"/>
  <c r="H55" i="1"/>
  <c r="F55" i="1"/>
  <c r="J54" i="1"/>
  <c r="H54" i="1"/>
  <c r="F54" i="1"/>
  <c r="J53" i="1"/>
  <c r="H53" i="1"/>
  <c r="F53" i="1"/>
  <c r="J52" i="1"/>
  <c r="H52" i="1"/>
  <c r="F52" i="1"/>
  <c r="J51" i="1"/>
  <c r="H51" i="1"/>
  <c r="F51" i="1"/>
  <c r="J50" i="1"/>
  <c r="H50" i="1"/>
  <c r="F50" i="1"/>
  <c r="J49" i="1"/>
  <c r="H49" i="1"/>
  <c r="F49" i="1"/>
  <c r="J48" i="1"/>
  <c r="H48" i="1"/>
  <c r="F48" i="1"/>
  <c r="J47" i="1"/>
  <c r="H47" i="1"/>
  <c r="F47" i="1"/>
  <c r="J46" i="1"/>
  <c r="H46" i="1"/>
  <c r="F46" i="1"/>
  <c r="J45" i="1"/>
  <c r="H45" i="1"/>
  <c r="F45" i="1"/>
  <c r="J44" i="1"/>
  <c r="H44" i="1"/>
  <c r="F44" i="1"/>
  <c r="J43" i="1"/>
  <c r="H43" i="1"/>
  <c r="F43" i="1"/>
  <c r="J42" i="1"/>
  <c r="H42" i="1"/>
  <c r="F42" i="1"/>
  <c r="J41" i="1"/>
  <c r="H41" i="1"/>
  <c r="F41" i="1"/>
  <c r="J40" i="1"/>
  <c r="H40" i="1"/>
  <c r="F40" i="1"/>
  <c r="J39" i="1"/>
  <c r="H39" i="1"/>
  <c r="F39" i="1"/>
  <c r="J38" i="1"/>
  <c r="H38" i="1"/>
  <c r="F38" i="1"/>
  <c r="J37" i="1"/>
  <c r="H37" i="1"/>
  <c r="F37" i="1"/>
  <c r="J36" i="1"/>
  <c r="H36" i="1"/>
  <c r="F36" i="1"/>
  <c r="J35" i="1"/>
  <c r="H35" i="1"/>
  <c r="F35" i="1"/>
  <c r="J34" i="1"/>
  <c r="H34" i="1"/>
  <c r="F34" i="1"/>
  <c r="J33" i="1"/>
  <c r="H33" i="1"/>
  <c r="F33" i="1"/>
  <c r="J32" i="1"/>
  <c r="H32" i="1"/>
  <c r="F32" i="1"/>
  <c r="J31" i="1"/>
  <c r="H31" i="1"/>
  <c r="F31" i="1"/>
  <c r="J30" i="1"/>
  <c r="H30" i="1"/>
  <c r="F30" i="1"/>
  <c r="J29" i="1"/>
  <c r="H29" i="1"/>
  <c r="F29" i="1"/>
  <c r="J28" i="1"/>
  <c r="H28" i="1"/>
  <c r="F28" i="1"/>
  <c r="J27" i="1"/>
  <c r="H27" i="1"/>
  <c r="F27" i="1"/>
  <c r="J26" i="1"/>
  <c r="H26" i="1"/>
  <c r="F26" i="1"/>
  <c r="J25" i="1"/>
  <c r="H25" i="1"/>
  <c r="F25" i="1"/>
  <c r="J24" i="1"/>
  <c r="H24" i="1"/>
  <c r="F24" i="1"/>
  <c r="J23" i="1"/>
  <c r="H23" i="1"/>
  <c r="F23" i="1"/>
  <c r="J22" i="1"/>
  <c r="H22" i="1"/>
  <c r="F22" i="1"/>
  <c r="J21" i="1"/>
  <c r="H21" i="1"/>
  <c r="F21" i="1"/>
  <c r="J20" i="1"/>
  <c r="H20" i="1"/>
  <c r="F20" i="1"/>
  <c r="J19" i="1"/>
  <c r="H19" i="1"/>
  <c r="F19" i="1"/>
  <c r="J18" i="1"/>
  <c r="H18" i="1"/>
  <c r="F18" i="1"/>
  <c r="J17" i="1"/>
  <c r="H17" i="1"/>
  <c r="F17" i="1"/>
  <c r="J16" i="1"/>
  <c r="H16" i="1"/>
  <c r="F16" i="1"/>
  <c r="J15" i="1"/>
  <c r="H15" i="1"/>
  <c r="F15" i="1"/>
  <c r="J14" i="1"/>
  <c r="H14" i="1"/>
  <c r="F14" i="1"/>
  <c r="J13" i="1"/>
  <c r="H13" i="1"/>
  <c r="F13" i="1"/>
  <c r="J12" i="1"/>
  <c r="H12" i="1"/>
  <c r="F12" i="1"/>
  <c r="J11" i="1"/>
  <c r="H11" i="1"/>
  <c r="F11" i="1"/>
  <c r="J10" i="1"/>
  <c r="H10" i="1"/>
  <c r="F10" i="1"/>
  <c r="J9" i="1"/>
  <c r="H9" i="1"/>
  <c r="F9" i="1"/>
  <c r="F93" i="1" l="1"/>
  <c r="H93" i="1"/>
  <c r="J93" i="1"/>
</calcChain>
</file>

<file path=xl/sharedStrings.xml><?xml version="1.0" encoding="utf-8"?>
<sst xmlns="http://schemas.openxmlformats.org/spreadsheetml/2006/main" count="189" uniqueCount="102">
  <si>
    <t>№ п/п</t>
  </si>
  <si>
    <t>Наименование товара, работ, услуг</t>
  </si>
  <si>
    <t>Объем поставки товара</t>
  </si>
  <si>
    <t>Стоимость, руб.</t>
  </si>
  <si>
    <t>ед. изм.</t>
  </si>
  <si>
    <t>кол-во</t>
  </si>
  <si>
    <t>Цена за ед., руб.</t>
  </si>
  <si>
    <t xml:space="preserve">Предложение 
1 </t>
  </si>
  <si>
    <t xml:space="preserve">Предложение 
2 </t>
  </si>
  <si>
    <t>Предложение 
3</t>
  </si>
  <si>
    <t>усл.ед.</t>
  </si>
  <si>
    <t>ИТОГО</t>
  </si>
  <si>
    <t xml:space="preserve">Заказчиком произведен расчет НМЦК путем сравнеия полученной ценовой информацией. </t>
  </si>
  <si>
    <t>Прием ветеринарного врача</t>
  </si>
  <si>
    <t>Повторный прием ветеринарного врача</t>
  </si>
  <si>
    <t>Осмотр животного (неполный осмотр перед профилактическими обработками</t>
  </si>
  <si>
    <t>Консультация без животного</t>
  </si>
  <si>
    <t>Приём ветеринарного врача-невролога</t>
  </si>
  <si>
    <t>Повторный приём ветеринарного врача-невролога</t>
  </si>
  <si>
    <t>Оформление нового паспорта ветеринарного на животное</t>
  </si>
  <si>
    <t>Стрижка когтей</t>
  </si>
  <si>
    <t>Внутримышечная инъекция, подкожная инъекция</t>
  </si>
  <si>
    <t>Внутривенная струйная инъекция</t>
  </si>
  <si>
    <t>Внутривенное капельное введение лекарственных средств</t>
  </si>
  <si>
    <t>Внутривенное капельное введение цитостатических (химиотерапевтических) лекарственных средств</t>
  </si>
  <si>
    <t>Внутриполостная инъекция</t>
  </si>
  <si>
    <t>Внутрисуставная инъекция</t>
  </si>
  <si>
    <t>Установка постоянного внутривенного катетера</t>
  </si>
  <si>
    <t>Измерение артериального давления</t>
  </si>
  <si>
    <t>Тест на глюкозу. Экспресс-тест</t>
  </si>
  <si>
    <t>Удаление клеща</t>
  </si>
  <si>
    <t>Опорожнение параанальных желез</t>
  </si>
  <si>
    <t>Промывание параанальных желез</t>
  </si>
  <si>
    <t>Обработка швов</t>
  </si>
  <si>
    <t>Наложение повязки</t>
  </si>
  <si>
    <t>Снятие  гипсовой повязки</t>
  </si>
  <si>
    <t>Обработка раны (колотой, резаной)</t>
  </si>
  <si>
    <t>Обработка раны несложной раны</t>
  </si>
  <si>
    <t>Повторная обработка раны</t>
  </si>
  <si>
    <t>Промывание дренажа</t>
  </si>
  <si>
    <t>Постановка дренажа</t>
  </si>
  <si>
    <t>Обработка глаз</t>
  </si>
  <si>
    <t>Дача лекарственных препаратов, таблеток, жидкостей</t>
  </si>
  <si>
    <t>Ректальное введение лекарственных препаратов</t>
  </si>
  <si>
    <t>Постановка клизмы</t>
  </si>
  <si>
    <t>Лечебные процедуры. Кислород. Оксигенотерапия 1 час</t>
  </si>
  <si>
    <t>Катетеризация кобеля</t>
  </si>
  <si>
    <t>Освобождение мочевого пузыря от мочи без катетеризации</t>
  </si>
  <si>
    <t>Катетеризация и промывание мочевого пузыря, в том числе с подшиванием катетера</t>
  </si>
  <si>
    <t>Повторная катетеризация и промывание мочевого пузыря, в том числе с подшиванием катетера</t>
  </si>
  <si>
    <t>Промывание мочевого пузыря при поставленном ранее катетере</t>
  </si>
  <si>
    <t>Биопсия, центезы. Лапароцентез. Прокол брюшной стенки с последующим удалением транссудата, эксудата</t>
  </si>
  <si>
    <t>Отбор крови для лабораторного исследования</t>
  </si>
  <si>
    <t>Гистологическое исследование</t>
  </si>
  <si>
    <t>Отбор материала на цитологическое исследование, бактериалогическое исследование, ПЦР-диагностику, генетические исследования</t>
  </si>
  <si>
    <t>Эвтаназия</t>
  </si>
  <si>
    <t>Определение специфической панкреатической липазы собак</t>
  </si>
  <si>
    <t xml:space="preserve">Определение дирофиляриоза собак(экспресс тест) </t>
  </si>
  <si>
    <t>Цитология кожи; содержимого ушного прохода</t>
  </si>
  <si>
    <t>Клинический анализ крови</t>
  </si>
  <si>
    <t>Клинический анализ крови. Профиль Эксперт (ОАК, ретикулоциты)</t>
  </si>
  <si>
    <t>Кинический анализ мочи</t>
  </si>
  <si>
    <t>Паразитологическое исследование кала (на яйца гельминтов и простейших)</t>
  </si>
  <si>
    <t>Исследование крови на наличие микрофилярий</t>
  </si>
  <si>
    <t>Биохимические профили Профиль: (1 показатель)</t>
  </si>
  <si>
    <t>Биохимические профили Профиль: (9 показателей)</t>
  </si>
  <si>
    <t>Биохимические профили Профиль: (19 показателя)</t>
  </si>
  <si>
    <t>Биохимические профили Профиль: «С-реактивный белок»</t>
  </si>
  <si>
    <t>ПЦР-диагностика.  Опредение вируса инфекционного заболевания собак (Инфекционный гепатит собак , Аденовирус, Ротавирусный энтерит, Парагрипп, Герпесвирусная инфекция , Гемобартонеллез, Чума плотоядных , Парвовирусный энтерит,  Коронавирусный энтерит, Лептоспироз,   Сальмонеллёз,  Токсоплазмоз,   Хламидиоз, пситтакоз,     Бруцеллез,   Лямблиоз,  Бордетеллёз,  Уреаплазмоз , Микоплазмоз,  Пироплазмоз, Эрлихиоз,Боррелиоз,  Криптоспоридиоз,  Криптококкоз, Аспергиллез, Анаплазмоз, Энтеротоксин А, Дирофиляриоз, Кампилобактериоз, Клостридиоз),  исследование на 1 вирус</t>
  </si>
  <si>
    <t>УЗИ одного органа</t>
  </si>
  <si>
    <t>УЗИ последующего органа</t>
  </si>
  <si>
    <t>УЗИ. Брюшная полость</t>
  </si>
  <si>
    <t>Рентгенологическое исследование. Один снимок</t>
  </si>
  <si>
    <t>Первичный приём ветеринарного врача-офтальмолога.</t>
  </si>
  <si>
    <t>Повторный приём ветеринарного врача-офтальмолога.</t>
  </si>
  <si>
    <t>Измерение слезопродукции глаза, тест Ширмера.</t>
  </si>
  <si>
    <t>Первичный прием стоматолога.</t>
  </si>
  <si>
    <t>Повторный прием стоматолога.</t>
  </si>
  <si>
    <t>Анестезиологическое сопровождение при проведении стоматологических работ. Собака средних размеров, 10-24кг.</t>
  </si>
  <si>
    <t>Анестезиологическое сопровождение при проведении стоматологических работ. Собака крупных размеров, 25кг и более.</t>
  </si>
  <si>
    <t>Удаление постоянного зуба.</t>
  </si>
  <si>
    <t>УЗ чистка зубов. Собака крупных размеров, 25кг и более.</t>
  </si>
  <si>
    <t>Ветеринарный врач-дерматолог. Первичный приём</t>
  </si>
  <si>
    <t>Ветеринарный врач-дерматолог. Повторный приём</t>
  </si>
  <si>
    <t>Трихоскопия (микроскопия волос)</t>
  </si>
  <si>
    <t>Цитология мазка</t>
  </si>
  <si>
    <t>Кожный соскоб, микроскопия</t>
  </si>
  <si>
    <t>Обработка ушных раковин</t>
  </si>
  <si>
    <t>Анестезиологическое сопровождение. Собака крупных размеров, 25-50 кг.</t>
  </si>
  <si>
    <t>Стериализация собаки до 30 кг</t>
  </si>
  <si>
    <t>Стериализация собаки до 50 кг</t>
  </si>
  <si>
    <t>Остеосинтез конечности</t>
  </si>
  <si>
    <t>Диагностическая  паратомия</t>
  </si>
  <si>
    <r>
      <t xml:space="preserve">Вацинация против чумы плотоядных, инфекционного гепатита, парвовирусного энтерита и парагриппа, лептоспироза, бешенства собак. </t>
    </r>
    <r>
      <rPr>
        <b/>
        <sz val="10"/>
        <color rgb="FF000000"/>
        <rFont val="Times New Roman"/>
        <family val="1"/>
        <charset val="204"/>
      </rPr>
      <t>(с учетом стоимости вакцины)</t>
    </r>
  </si>
  <si>
    <t>Профилактическая и лечебная обработка собак от эктопаразитарных заболеваний  наружного применения (капли, спреи, ошейники) собак средних пород для собак крупных пород (25-50 кг)</t>
  </si>
  <si>
    <t>Профилактическая и лечебная обработка собак от эктопаразитарных заболеваний оральными препаратами для собак крупных пород (25-50 кг).</t>
  </si>
  <si>
    <t>Профилактическая и лечебная обработка собак от эндопаразитарных заболеваний антигельминтными оральными препаратами для  собак крупных пород  (25-50 кг).</t>
  </si>
  <si>
    <t xml:space="preserve">Коммерческое предложение № 3 вход. № 669 от 17.04.2026  </t>
  </si>
  <si>
    <t xml:space="preserve">До Заказчика доведены лимиты бюджетных обязательств на предполагаемую закупку  в размере              67 500,00. 
Заказчик принял решение произвести закупку по наименьшей стоимости, указанной в предложении 1 за  №10  от 16.04.2026
</t>
  </si>
  <si>
    <t xml:space="preserve">Коммерческое предложение № 1  № 10 от 16.04.2026 </t>
  </si>
  <si>
    <t xml:space="preserve">Коммерческое предложение № 2 вход. № 676 от 17.04.2026 </t>
  </si>
  <si>
    <t>По результатам расчетов начальная (максимальная) сумма цен контракта составила 147 295,00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</si>
</sst>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2" x14ac:knownFonts="1">
    <font>
      <sz val="11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b/>
      <sz val="7"/>
      <color indexed="8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0" xfId="0" applyFont="1" applyAlignment="1" applyProtection="1">
      <alignment horizontal="center" vertical="top" wrapText="1"/>
    </xf>
    <xf numFmtId="0" fontId="2" fillId="0" borderId="0" xfId="0" applyFont="1" applyAlignment="1" applyProtection="1">
      <alignment horizontal="left" vertical="top" wrapText="1"/>
    </xf>
    <xf numFmtId="164" fontId="2" fillId="0" borderId="0" xfId="0" applyNumberFormat="1" applyFont="1" applyAlignment="1" applyProtection="1">
      <alignment horizontal="center" vertical="top" wrapText="1"/>
    </xf>
    <xf numFmtId="164" fontId="4" fillId="0" borderId="1" xfId="0" applyNumberFormat="1" applyFont="1" applyBorder="1" applyAlignment="1">
      <alignment horizontal="center" vertical="top" wrapText="1"/>
    </xf>
    <xf numFmtId="0" fontId="5" fillId="0" borderId="0" xfId="0" applyFont="1" applyAlignment="1">
      <alignment vertical="top"/>
    </xf>
    <xf numFmtId="164" fontId="2" fillId="0" borderId="0" xfId="0" applyNumberFormat="1" applyFont="1" applyAlignment="1">
      <alignment vertical="top"/>
    </xf>
    <xf numFmtId="164" fontId="6" fillId="0" borderId="2" xfId="0" applyNumberFormat="1" applyFont="1" applyBorder="1" applyAlignment="1" applyProtection="1">
      <alignment horizontal="center" vertical="top" shrinkToFit="1"/>
      <protection locked="0" hidden="1"/>
    </xf>
    <xf numFmtId="164" fontId="6" fillId="0" borderId="2" xfId="0" applyNumberFormat="1" applyFont="1" applyBorder="1" applyAlignment="1">
      <alignment horizontal="center" vertical="top" shrinkToFit="1"/>
    </xf>
    <xf numFmtId="0" fontId="5" fillId="0" borderId="6" xfId="0" applyFont="1" applyBorder="1" applyAlignment="1">
      <alignment horizontal="center" vertical="top" wrapText="1"/>
    </xf>
    <xf numFmtId="2" fontId="6" fillId="0" borderId="2" xfId="0" applyNumberFormat="1" applyFont="1" applyBorder="1" applyAlignment="1">
      <alignment horizontal="center" vertical="top"/>
    </xf>
    <xf numFmtId="2" fontId="6" fillId="0" borderId="2" xfId="0" applyNumberFormat="1" applyFont="1" applyBorder="1" applyAlignment="1">
      <alignment horizontal="center" vertical="top" shrinkToFit="1"/>
    </xf>
    <xf numFmtId="0" fontId="7" fillId="0" borderId="2" xfId="0" applyFont="1" applyBorder="1" applyAlignment="1" applyProtection="1">
      <alignment horizontal="center" vertical="top" wrapText="1"/>
      <protection locked="0" hidden="1"/>
    </xf>
    <xf numFmtId="0" fontId="2" fillId="0" borderId="2" xfId="0" applyFont="1" applyBorder="1" applyAlignment="1">
      <alignment vertical="top"/>
    </xf>
    <xf numFmtId="164" fontId="2" fillId="0" borderId="2" xfId="0" applyNumberFormat="1" applyFont="1" applyBorder="1" applyAlignment="1">
      <alignment vertical="top"/>
    </xf>
    <xf numFmtId="0" fontId="8" fillId="0" borderId="2" xfId="0" applyFont="1" applyBorder="1" applyAlignment="1">
      <alignment horizontal="center"/>
    </xf>
    <xf numFmtId="0" fontId="2" fillId="0" borderId="2" xfId="0" applyFont="1" applyBorder="1" applyAlignment="1">
      <alignment horizontal="right" vertical="top"/>
    </xf>
    <xf numFmtId="0" fontId="7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3" fillId="0" borderId="7" xfId="0" applyFont="1" applyBorder="1" applyAlignment="1">
      <alignment horizontal="center" vertical="top" wrapText="1"/>
    </xf>
    <xf numFmtId="164" fontId="3" fillId="0" borderId="7" xfId="0" applyNumberFormat="1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/>
    </xf>
    <xf numFmtId="164" fontId="3" fillId="0" borderId="1" xfId="0" applyNumberFormat="1" applyFont="1" applyBorder="1" applyAlignment="1">
      <alignment horizontal="center" vertical="top" wrapText="1"/>
    </xf>
    <xf numFmtId="164" fontId="3" fillId="0" borderId="7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164" fontId="1" fillId="0" borderId="0" xfId="0" applyNumberFormat="1" applyFont="1" applyAlignment="1">
      <alignment horizontal="right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6" fillId="0" borderId="0" xfId="0" applyFont="1" applyAlignment="1">
      <alignment horizontal="left" vertical="top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left" vertical="top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T103"/>
  <sheetViews>
    <sheetView tabSelected="1" topLeftCell="A4" zoomScale="112" zoomScaleNormal="172" workbookViewId="0">
      <selection activeCell="M8" sqref="M8"/>
    </sheetView>
  </sheetViews>
  <sheetFormatPr defaultColWidth="8.85546875" defaultRowHeight="11.25" x14ac:dyDescent="0.25"/>
  <cols>
    <col min="1" max="1" width="4.5703125" style="4" customWidth="1"/>
    <col min="2" max="2" width="42.7109375" style="4" customWidth="1"/>
    <col min="3" max="3" width="6.42578125" style="4" customWidth="1"/>
    <col min="4" max="4" width="7.140625" style="4" customWidth="1"/>
    <col min="5" max="5" width="7.5703125" style="4" customWidth="1"/>
    <col min="6" max="6" width="9.28515625" style="4" customWidth="1"/>
    <col min="7" max="7" width="7.5703125" style="4" customWidth="1"/>
    <col min="8" max="8" width="9.28515625" style="4" customWidth="1"/>
    <col min="9" max="9" width="7.42578125" style="4" customWidth="1"/>
    <col min="10" max="10" width="9" style="4" customWidth="1"/>
    <col min="11" max="16384" width="8.85546875" style="4"/>
  </cols>
  <sheetData>
    <row r="1" spans="1:10" hidden="1" x14ac:dyDescent="0.25"/>
    <row r="2" spans="1:10" hidden="1" x14ac:dyDescent="0.25"/>
    <row r="3" spans="1:10" hidden="1" x14ac:dyDescent="0.25"/>
    <row r="4" spans="1:10" ht="12" thickBot="1" x14ac:dyDescent="0.3">
      <c r="A4" s="33" t="s">
        <v>101</v>
      </c>
      <c r="B4" s="33"/>
      <c r="C4" s="33"/>
      <c r="D4" s="33"/>
      <c r="E4" s="33"/>
      <c r="F4" s="34"/>
      <c r="G4" s="34"/>
      <c r="H4" s="1"/>
      <c r="I4" s="2"/>
      <c r="J4" s="3"/>
    </row>
    <row r="5" spans="1:10" ht="12" hidden="1" thickBot="1" x14ac:dyDescent="0.3">
      <c r="A5" s="5"/>
      <c r="B5" s="6"/>
      <c r="C5" s="5"/>
      <c r="D5" s="5"/>
      <c r="E5" s="7"/>
      <c r="F5" s="7"/>
      <c r="G5" s="7"/>
      <c r="H5" s="7"/>
      <c r="I5" s="7"/>
      <c r="J5" s="7"/>
    </row>
    <row r="6" spans="1:10" ht="12" hidden="1" thickBot="1" x14ac:dyDescent="0.3">
      <c r="A6" s="5"/>
      <c r="B6" s="6"/>
      <c r="C6" s="5"/>
      <c r="D6" s="5"/>
      <c r="E6" s="7"/>
      <c r="F6" s="7"/>
      <c r="G6" s="7"/>
      <c r="H6" s="7"/>
      <c r="I6" s="7"/>
      <c r="J6" s="7"/>
    </row>
    <row r="7" spans="1:10" s="9" customFormat="1" ht="20.45" customHeight="1" x14ac:dyDescent="0.25">
      <c r="A7" s="35" t="s">
        <v>0</v>
      </c>
      <c r="B7" s="37" t="s">
        <v>1</v>
      </c>
      <c r="C7" s="37" t="s">
        <v>2</v>
      </c>
      <c r="D7" s="37"/>
      <c r="E7" s="8" t="s">
        <v>7</v>
      </c>
      <c r="F7" s="31" t="s">
        <v>3</v>
      </c>
      <c r="G7" s="8" t="s">
        <v>8</v>
      </c>
      <c r="H7" s="31" t="s">
        <v>3</v>
      </c>
      <c r="I7" s="8" t="s">
        <v>9</v>
      </c>
      <c r="J7" s="31" t="s">
        <v>3</v>
      </c>
    </row>
    <row r="8" spans="1:10" s="9" customFormat="1" ht="27" customHeight="1" x14ac:dyDescent="0.25">
      <c r="A8" s="36"/>
      <c r="B8" s="38"/>
      <c r="C8" s="24" t="s">
        <v>4</v>
      </c>
      <c r="D8" s="24" t="s">
        <v>5</v>
      </c>
      <c r="E8" s="25" t="s">
        <v>6</v>
      </c>
      <c r="F8" s="32"/>
      <c r="G8" s="25" t="s">
        <v>6</v>
      </c>
      <c r="H8" s="32"/>
      <c r="I8" s="25" t="s">
        <v>6</v>
      </c>
      <c r="J8" s="32"/>
    </row>
    <row r="9" spans="1:10" s="9" customFormat="1" ht="15" x14ac:dyDescent="0.25">
      <c r="A9" s="13">
        <v>1</v>
      </c>
      <c r="B9" s="27" t="s">
        <v>13</v>
      </c>
      <c r="C9" s="16" t="s">
        <v>10</v>
      </c>
      <c r="D9" s="19">
        <v>1</v>
      </c>
      <c r="E9" s="26">
        <v>800</v>
      </c>
      <c r="F9" s="12">
        <f>E9*D9</f>
        <v>800</v>
      </c>
      <c r="G9" s="11">
        <v>1000</v>
      </c>
      <c r="H9" s="12">
        <f>G9*D9</f>
        <v>1000</v>
      </c>
      <c r="I9" s="11">
        <v>1450</v>
      </c>
      <c r="J9" s="12">
        <f t="shared" ref="J9:J72" si="0">I9*D9</f>
        <v>1450</v>
      </c>
    </row>
    <row r="10" spans="1:10" s="9" customFormat="1" ht="15" x14ac:dyDescent="0.25">
      <c r="A10" s="13">
        <v>2</v>
      </c>
      <c r="B10" s="27" t="s">
        <v>14</v>
      </c>
      <c r="C10" s="16" t="s">
        <v>10</v>
      </c>
      <c r="D10" s="19">
        <v>1</v>
      </c>
      <c r="E10" s="26">
        <v>600</v>
      </c>
      <c r="F10" s="12">
        <f t="shared" ref="F10:F72" si="1">E10*D10</f>
        <v>600</v>
      </c>
      <c r="G10" s="11">
        <v>900</v>
      </c>
      <c r="H10" s="12">
        <f t="shared" ref="H10:H72" si="2">G10*D10</f>
        <v>900</v>
      </c>
      <c r="I10" s="11">
        <v>1200</v>
      </c>
      <c r="J10" s="12">
        <f t="shared" si="0"/>
        <v>1200</v>
      </c>
    </row>
    <row r="11" spans="1:10" s="9" customFormat="1" ht="25.5" x14ac:dyDescent="0.25">
      <c r="A11" s="13">
        <v>3</v>
      </c>
      <c r="B11" s="27" t="s">
        <v>15</v>
      </c>
      <c r="C11" s="16" t="s">
        <v>10</v>
      </c>
      <c r="D11" s="19">
        <v>1</v>
      </c>
      <c r="E11" s="26">
        <v>800</v>
      </c>
      <c r="F11" s="12">
        <f t="shared" si="1"/>
        <v>800</v>
      </c>
      <c r="G11" s="11">
        <v>1000</v>
      </c>
      <c r="H11" s="12">
        <f t="shared" si="2"/>
        <v>1000</v>
      </c>
      <c r="I11" s="11">
        <v>1450</v>
      </c>
      <c r="J11" s="12">
        <f t="shared" si="0"/>
        <v>1450</v>
      </c>
    </row>
    <row r="12" spans="1:10" s="9" customFormat="1" ht="15" x14ac:dyDescent="0.25">
      <c r="A12" s="13">
        <v>4</v>
      </c>
      <c r="B12" s="27" t="s">
        <v>16</v>
      </c>
      <c r="C12" s="16" t="s">
        <v>10</v>
      </c>
      <c r="D12" s="19">
        <v>1</v>
      </c>
      <c r="E12" s="26">
        <v>700</v>
      </c>
      <c r="F12" s="12">
        <f t="shared" si="1"/>
        <v>700</v>
      </c>
      <c r="G12" s="11">
        <v>500</v>
      </c>
      <c r="H12" s="12">
        <f t="shared" si="2"/>
        <v>500</v>
      </c>
      <c r="I12" s="11">
        <v>1200</v>
      </c>
      <c r="J12" s="12">
        <f t="shared" si="0"/>
        <v>1200</v>
      </c>
    </row>
    <row r="13" spans="1:10" s="9" customFormat="1" ht="25.5" customHeight="1" x14ac:dyDescent="0.25">
      <c r="A13" s="13">
        <v>5</v>
      </c>
      <c r="B13" s="27" t="s">
        <v>17</v>
      </c>
      <c r="C13" s="16" t="s">
        <v>10</v>
      </c>
      <c r="D13" s="19">
        <v>1</v>
      </c>
      <c r="E13" s="26">
        <v>1400</v>
      </c>
      <c r="F13" s="12">
        <f t="shared" si="1"/>
        <v>1400</v>
      </c>
      <c r="G13" s="11">
        <v>2000</v>
      </c>
      <c r="H13" s="12">
        <f t="shared" si="2"/>
        <v>2000</v>
      </c>
      <c r="I13" s="11">
        <v>0</v>
      </c>
      <c r="J13" s="12">
        <f t="shared" si="0"/>
        <v>0</v>
      </c>
    </row>
    <row r="14" spans="1:10" s="9" customFormat="1" ht="15.75" customHeight="1" x14ac:dyDescent="0.25">
      <c r="A14" s="13">
        <v>6</v>
      </c>
      <c r="B14" s="27" t="s">
        <v>18</v>
      </c>
      <c r="C14" s="16" t="s">
        <v>10</v>
      </c>
      <c r="D14" s="19">
        <v>1</v>
      </c>
      <c r="E14" s="26">
        <v>800</v>
      </c>
      <c r="F14" s="12">
        <f t="shared" si="1"/>
        <v>800</v>
      </c>
      <c r="G14" s="11">
        <v>1000</v>
      </c>
      <c r="H14" s="12">
        <f t="shared" si="2"/>
        <v>1000</v>
      </c>
      <c r="I14" s="11">
        <v>0</v>
      </c>
      <c r="J14" s="12">
        <f t="shared" si="0"/>
        <v>0</v>
      </c>
    </row>
    <row r="15" spans="1:10" s="9" customFormat="1" ht="21" customHeight="1" x14ac:dyDescent="0.25">
      <c r="A15" s="13">
        <v>7</v>
      </c>
      <c r="B15" s="27" t="s">
        <v>19</v>
      </c>
      <c r="C15" s="16" t="s">
        <v>10</v>
      </c>
      <c r="D15" s="19">
        <v>1</v>
      </c>
      <c r="E15" s="26">
        <v>100</v>
      </c>
      <c r="F15" s="12">
        <f t="shared" si="1"/>
        <v>100</v>
      </c>
      <c r="G15" s="11">
        <v>0</v>
      </c>
      <c r="H15" s="12">
        <f t="shared" si="2"/>
        <v>0</v>
      </c>
      <c r="I15" s="11">
        <v>220</v>
      </c>
      <c r="J15" s="12">
        <f t="shared" si="0"/>
        <v>220</v>
      </c>
    </row>
    <row r="16" spans="1:10" s="9" customFormat="1" ht="15" x14ac:dyDescent="0.25">
      <c r="A16" s="13">
        <v>8</v>
      </c>
      <c r="B16" s="27" t="s">
        <v>20</v>
      </c>
      <c r="C16" s="16" t="s">
        <v>10</v>
      </c>
      <c r="D16" s="19">
        <v>1</v>
      </c>
      <c r="E16" s="26">
        <v>500</v>
      </c>
      <c r="F16" s="12">
        <f t="shared" si="1"/>
        <v>500</v>
      </c>
      <c r="G16" s="11">
        <v>500</v>
      </c>
      <c r="H16" s="12">
        <f t="shared" si="2"/>
        <v>500</v>
      </c>
      <c r="I16" s="11">
        <v>350</v>
      </c>
      <c r="J16" s="12">
        <f t="shared" si="0"/>
        <v>350</v>
      </c>
    </row>
    <row r="17" spans="1:10" s="9" customFormat="1" ht="15" x14ac:dyDescent="0.25">
      <c r="A17" s="13">
        <v>9</v>
      </c>
      <c r="B17" s="27" t="s">
        <v>21</v>
      </c>
      <c r="C17" s="16" t="s">
        <v>10</v>
      </c>
      <c r="D17" s="19">
        <v>1</v>
      </c>
      <c r="E17" s="26">
        <v>200</v>
      </c>
      <c r="F17" s="12">
        <f t="shared" si="1"/>
        <v>200</v>
      </c>
      <c r="G17" s="11">
        <v>100</v>
      </c>
      <c r="H17" s="12">
        <f t="shared" si="2"/>
        <v>100</v>
      </c>
      <c r="I17" s="11">
        <v>110</v>
      </c>
      <c r="J17" s="12">
        <f t="shared" si="0"/>
        <v>110</v>
      </c>
    </row>
    <row r="18" spans="1:10" s="9" customFormat="1" ht="17.25" customHeight="1" x14ac:dyDescent="0.25">
      <c r="A18" s="13">
        <v>10</v>
      </c>
      <c r="B18" s="27" t="s">
        <v>22</v>
      </c>
      <c r="C18" s="16" t="s">
        <v>10</v>
      </c>
      <c r="D18" s="19">
        <v>1</v>
      </c>
      <c r="E18" s="26">
        <v>300</v>
      </c>
      <c r="F18" s="12">
        <f t="shared" si="1"/>
        <v>300</v>
      </c>
      <c r="G18" s="11">
        <v>500</v>
      </c>
      <c r="H18" s="12">
        <f t="shared" si="2"/>
        <v>500</v>
      </c>
      <c r="I18" s="11">
        <v>350</v>
      </c>
      <c r="J18" s="12">
        <f t="shared" si="0"/>
        <v>350</v>
      </c>
    </row>
    <row r="19" spans="1:10" s="9" customFormat="1" ht="14.25" customHeight="1" x14ac:dyDescent="0.25">
      <c r="A19" s="13">
        <v>11</v>
      </c>
      <c r="B19" s="27" t="s">
        <v>23</v>
      </c>
      <c r="C19" s="16" t="s">
        <v>10</v>
      </c>
      <c r="D19" s="19">
        <v>1</v>
      </c>
      <c r="E19" s="26">
        <v>2500</v>
      </c>
      <c r="F19" s="12">
        <f t="shared" si="1"/>
        <v>2500</v>
      </c>
      <c r="G19" s="11">
        <v>1500</v>
      </c>
      <c r="H19" s="12">
        <f t="shared" si="2"/>
        <v>1500</v>
      </c>
      <c r="I19" s="11">
        <v>2200</v>
      </c>
      <c r="J19" s="12">
        <f t="shared" si="0"/>
        <v>2200</v>
      </c>
    </row>
    <row r="20" spans="1:10" s="9" customFormat="1" ht="38.25" x14ac:dyDescent="0.25">
      <c r="A20" s="13">
        <v>12</v>
      </c>
      <c r="B20" s="27" t="s">
        <v>24</v>
      </c>
      <c r="C20" s="16" t="s">
        <v>10</v>
      </c>
      <c r="D20" s="19">
        <v>1</v>
      </c>
      <c r="E20" s="26">
        <v>3000</v>
      </c>
      <c r="F20" s="12">
        <f t="shared" si="1"/>
        <v>3000</v>
      </c>
      <c r="G20" s="11">
        <v>1500</v>
      </c>
      <c r="H20" s="12">
        <f t="shared" si="2"/>
        <v>1500</v>
      </c>
      <c r="I20" s="11">
        <v>2200</v>
      </c>
      <c r="J20" s="12">
        <f t="shared" si="0"/>
        <v>2200</v>
      </c>
    </row>
    <row r="21" spans="1:10" s="9" customFormat="1" ht="30" customHeight="1" x14ac:dyDescent="0.25">
      <c r="A21" s="13">
        <v>13</v>
      </c>
      <c r="B21" s="27" t="s">
        <v>25</v>
      </c>
      <c r="C21" s="16" t="s">
        <v>10</v>
      </c>
      <c r="D21" s="19">
        <v>1</v>
      </c>
      <c r="E21" s="26">
        <v>500</v>
      </c>
      <c r="F21" s="12">
        <f t="shared" si="1"/>
        <v>500</v>
      </c>
      <c r="G21" s="11">
        <v>1000</v>
      </c>
      <c r="H21" s="12">
        <f t="shared" si="2"/>
        <v>1000</v>
      </c>
      <c r="I21" s="11">
        <v>0</v>
      </c>
      <c r="J21" s="12">
        <f t="shared" si="0"/>
        <v>0</v>
      </c>
    </row>
    <row r="22" spans="1:10" s="9" customFormat="1" ht="15" x14ac:dyDescent="0.25">
      <c r="A22" s="13">
        <v>14</v>
      </c>
      <c r="B22" s="27" t="s">
        <v>26</v>
      </c>
      <c r="C22" s="16" t="s">
        <v>10</v>
      </c>
      <c r="D22" s="19">
        <v>1</v>
      </c>
      <c r="E22" s="26">
        <v>2000</v>
      </c>
      <c r="F22" s="12">
        <f t="shared" si="1"/>
        <v>2000</v>
      </c>
      <c r="G22" s="11">
        <v>1500</v>
      </c>
      <c r="H22" s="12">
        <f t="shared" si="2"/>
        <v>1500</v>
      </c>
      <c r="I22" s="11">
        <v>0</v>
      </c>
      <c r="J22" s="12">
        <f t="shared" si="0"/>
        <v>0</v>
      </c>
    </row>
    <row r="23" spans="1:10" s="9" customFormat="1" ht="15" x14ac:dyDescent="0.25">
      <c r="A23" s="13">
        <v>15</v>
      </c>
      <c r="B23" s="27" t="s">
        <v>27</v>
      </c>
      <c r="C23" s="16" t="s">
        <v>10</v>
      </c>
      <c r="D23" s="19">
        <v>1</v>
      </c>
      <c r="E23" s="26">
        <v>500</v>
      </c>
      <c r="F23" s="12">
        <f t="shared" si="1"/>
        <v>500</v>
      </c>
      <c r="G23" s="11">
        <v>450</v>
      </c>
      <c r="H23" s="12">
        <f t="shared" si="2"/>
        <v>450</v>
      </c>
      <c r="I23" s="11">
        <v>450</v>
      </c>
      <c r="J23" s="12">
        <f t="shared" si="0"/>
        <v>450</v>
      </c>
    </row>
    <row r="24" spans="1:10" s="9" customFormat="1" ht="15" x14ac:dyDescent="0.25">
      <c r="A24" s="13">
        <v>16</v>
      </c>
      <c r="B24" s="27" t="s">
        <v>28</v>
      </c>
      <c r="C24" s="16" t="s">
        <v>10</v>
      </c>
      <c r="D24" s="19">
        <v>1</v>
      </c>
      <c r="E24" s="26">
        <v>400</v>
      </c>
      <c r="F24" s="12">
        <f t="shared" si="1"/>
        <v>400</v>
      </c>
      <c r="G24" s="11">
        <v>500</v>
      </c>
      <c r="H24" s="12">
        <f t="shared" si="2"/>
        <v>500</v>
      </c>
      <c r="I24" s="11">
        <v>500</v>
      </c>
      <c r="J24" s="12">
        <f t="shared" si="0"/>
        <v>500</v>
      </c>
    </row>
    <row r="25" spans="1:10" s="9" customFormat="1" ht="18" customHeight="1" x14ac:dyDescent="0.25">
      <c r="A25" s="13">
        <v>17</v>
      </c>
      <c r="B25" s="27" t="s">
        <v>29</v>
      </c>
      <c r="C25" s="16" t="s">
        <v>10</v>
      </c>
      <c r="D25" s="19">
        <v>1</v>
      </c>
      <c r="E25" s="26">
        <v>300</v>
      </c>
      <c r="F25" s="12">
        <f t="shared" si="1"/>
        <v>300</v>
      </c>
      <c r="G25" s="11">
        <v>500</v>
      </c>
      <c r="H25" s="12">
        <f t="shared" si="2"/>
        <v>500</v>
      </c>
      <c r="I25" s="11">
        <v>110</v>
      </c>
      <c r="J25" s="12">
        <f t="shared" si="0"/>
        <v>110</v>
      </c>
    </row>
    <row r="26" spans="1:10" s="9" customFormat="1" ht="15" customHeight="1" x14ac:dyDescent="0.25">
      <c r="A26" s="13">
        <v>18</v>
      </c>
      <c r="B26" s="27" t="s">
        <v>30</v>
      </c>
      <c r="C26" s="16" t="s">
        <v>10</v>
      </c>
      <c r="D26" s="19">
        <v>1</v>
      </c>
      <c r="E26" s="26">
        <v>300</v>
      </c>
      <c r="F26" s="12">
        <f t="shared" si="1"/>
        <v>300</v>
      </c>
      <c r="G26" s="11">
        <v>500</v>
      </c>
      <c r="H26" s="12">
        <f t="shared" si="2"/>
        <v>500</v>
      </c>
      <c r="I26" s="11">
        <v>250</v>
      </c>
      <c r="J26" s="12">
        <f t="shared" si="0"/>
        <v>250</v>
      </c>
    </row>
    <row r="27" spans="1:10" s="9" customFormat="1" ht="15" x14ac:dyDescent="0.25">
      <c r="A27" s="13">
        <v>19</v>
      </c>
      <c r="B27" s="27" t="s">
        <v>31</v>
      </c>
      <c r="C27" s="16" t="s">
        <v>10</v>
      </c>
      <c r="D27" s="19">
        <v>1</v>
      </c>
      <c r="E27" s="26">
        <v>700</v>
      </c>
      <c r="F27" s="12">
        <f t="shared" si="1"/>
        <v>700</v>
      </c>
      <c r="G27" s="11">
        <v>1500</v>
      </c>
      <c r="H27" s="12">
        <f t="shared" si="2"/>
        <v>1500</v>
      </c>
      <c r="I27" s="11">
        <v>800</v>
      </c>
      <c r="J27" s="12">
        <f t="shared" si="0"/>
        <v>800</v>
      </c>
    </row>
    <row r="28" spans="1:10" s="9" customFormat="1" ht="16.5" customHeight="1" x14ac:dyDescent="0.25">
      <c r="A28" s="13">
        <v>20</v>
      </c>
      <c r="B28" s="27" t="s">
        <v>32</v>
      </c>
      <c r="C28" s="16" t="s">
        <v>10</v>
      </c>
      <c r="D28" s="19">
        <v>1</v>
      </c>
      <c r="E28" s="26">
        <v>500</v>
      </c>
      <c r="F28" s="12">
        <f t="shared" si="1"/>
        <v>500</v>
      </c>
      <c r="G28" s="11">
        <v>1000</v>
      </c>
      <c r="H28" s="12">
        <f t="shared" si="2"/>
        <v>1000</v>
      </c>
      <c r="I28" s="11">
        <v>0</v>
      </c>
      <c r="J28" s="12">
        <f t="shared" si="0"/>
        <v>0</v>
      </c>
    </row>
    <row r="29" spans="1:10" ht="15" x14ac:dyDescent="0.25">
      <c r="A29" s="13">
        <v>21</v>
      </c>
      <c r="B29" s="27" t="s">
        <v>33</v>
      </c>
      <c r="C29" s="16" t="s">
        <v>10</v>
      </c>
      <c r="D29" s="19">
        <v>1</v>
      </c>
      <c r="E29" s="26">
        <v>450</v>
      </c>
      <c r="F29" s="12">
        <f t="shared" si="1"/>
        <v>450</v>
      </c>
      <c r="G29" s="11">
        <v>300</v>
      </c>
      <c r="H29" s="12">
        <f t="shared" si="2"/>
        <v>300</v>
      </c>
      <c r="I29" s="11">
        <v>250</v>
      </c>
      <c r="J29" s="12">
        <f t="shared" si="0"/>
        <v>250</v>
      </c>
    </row>
    <row r="30" spans="1:10" ht="15" x14ac:dyDescent="0.25">
      <c r="A30" s="13">
        <v>22</v>
      </c>
      <c r="B30" s="27" t="s">
        <v>34</v>
      </c>
      <c r="C30" s="16" t="s">
        <v>10</v>
      </c>
      <c r="D30" s="19">
        <v>1</v>
      </c>
      <c r="E30" s="26">
        <v>400</v>
      </c>
      <c r="F30" s="12">
        <f t="shared" si="1"/>
        <v>400</v>
      </c>
      <c r="G30" s="11">
        <v>300</v>
      </c>
      <c r="H30" s="12">
        <f t="shared" si="2"/>
        <v>300</v>
      </c>
      <c r="I30" s="11">
        <v>350</v>
      </c>
      <c r="J30" s="12">
        <f t="shared" si="0"/>
        <v>350</v>
      </c>
    </row>
    <row r="31" spans="1:10" ht="15" x14ac:dyDescent="0.25">
      <c r="A31" s="13">
        <v>23</v>
      </c>
      <c r="B31" s="27" t="s">
        <v>35</v>
      </c>
      <c r="C31" s="16" t="s">
        <v>10</v>
      </c>
      <c r="D31" s="19">
        <v>1</v>
      </c>
      <c r="E31" s="26">
        <v>400</v>
      </c>
      <c r="F31" s="12">
        <f t="shared" si="1"/>
        <v>400</v>
      </c>
      <c r="G31" s="11">
        <v>500</v>
      </c>
      <c r="H31" s="12">
        <f t="shared" si="2"/>
        <v>500</v>
      </c>
      <c r="I31" s="11">
        <v>0</v>
      </c>
      <c r="J31" s="12">
        <f t="shared" si="0"/>
        <v>0</v>
      </c>
    </row>
    <row r="32" spans="1:10" ht="15" customHeight="1" x14ac:dyDescent="0.25">
      <c r="A32" s="13">
        <v>24</v>
      </c>
      <c r="B32" s="27" t="s">
        <v>36</v>
      </c>
      <c r="C32" s="16" t="s">
        <v>10</v>
      </c>
      <c r="D32" s="19">
        <v>1</v>
      </c>
      <c r="E32" s="26">
        <v>1000</v>
      </c>
      <c r="F32" s="12">
        <f t="shared" si="1"/>
        <v>1000</v>
      </c>
      <c r="G32" s="11">
        <v>1500</v>
      </c>
      <c r="H32" s="12">
        <f t="shared" si="2"/>
        <v>1500</v>
      </c>
      <c r="I32" s="11">
        <v>1650</v>
      </c>
      <c r="J32" s="12">
        <f t="shared" si="0"/>
        <v>1650</v>
      </c>
    </row>
    <row r="33" spans="1:10" ht="15" x14ac:dyDescent="0.25">
      <c r="A33" s="13">
        <v>25</v>
      </c>
      <c r="B33" s="27" t="s">
        <v>37</v>
      </c>
      <c r="C33" s="16" t="s">
        <v>10</v>
      </c>
      <c r="D33" s="19">
        <v>1</v>
      </c>
      <c r="E33" s="26">
        <v>800</v>
      </c>
      <c r="F33" s="12">
        <f t="shared" si="1"/>
        <v>800</v>
      </c>
      <c r="G33" s="11">
        <v>500</v>
      </c>
      <c r="H33" s="12">
        <f t="shared" si="2"/>
        <v>500</v>
      </c>
      <c r="I33" s="11">
        <v>1100</v>
      </c>
      <c r="J33" s="12">
        <f t="shared" si="0"/>
        <v>1100</v>
      </c>
    </row>
    <row r="34" spans="1:10" ht="15" x14ac:dyDescent="0.25">
      <c r="A34" s="13">
        <v>26</v>
      </c>
      <c r="B34" s="27" t="s">
        <v>38</v>
      </c>
      <c r="C34" s="16" t="s">
        <v>10</v>
      </c>
      <c r="D34" s="19">
        <v>1</v>
      </c>
      <c r="E34" s="26">
        <v>400</v>
      </c>
      <c r="F34" s="12">
        <f t="shared" si="1"/>
        <v>400</v>
      </c>
      <c r="G34" s="11">
        <v>300</v>
      </c>
      <c r="H34" s="12">
        <f t="shared" si="2"/>
        <v>300</v>
      </c>
      <c r="I34" s="11">
        <v>450</v>
      </c>
      <c r="J34" s="12">
        <f t="shared" si="0"/>
        <v>450</v>
      </c>
    </row>
    <row r="35" spans="1:10" ht="15" x14ac:dyDescent="0.25">
      <c r="A35" s="13">
        <v>27</v>
      </c>
      <c r="B35" s="27" t="s">
        <v>39</v>
      </c>
      <c r="C35" s="16" t="s">
        <v>10</v>
      </c>
      <c r="D35" s="19">
        <v>1</v>
      </c>
      <c r="E35" s="26">
        <v>400</v>
      </c>
      <c r="F35" s="12">
        <f t="shared" si="1"/>
        <v>400</v>
      </c>
      <c r="G35" s="11">
        <v>300</v>
      </c>
      <c r="H35" s="12">
        <f t="shared" si="2"/>
        <v>300</v>
      </c>
      <c r="I35" s="11">
        <v>250</v>
      </c>
      <c r="J35" s="12">
        <f t="shared" si="0"/>
        <v>250</v>
      </c>
    </row>
    <row r="36" spans="1:10" ht="27" customHeight="1" x14ac:dyDescent="0.25">
      <c r="A36" s="13">
        <v>28</v>
      </c>
      <c r="B36" s="27" t="s">
        <v>40</v>
      </c>
      <c r="C36" s="16" t="s">
        <v>10</v>
      </c>
      <c r="D36" s="19">
        <v>1</v>
      </c>
      <c r="E36" s="26">
        <v>500</v>
      </c>
      <c r="F36" s="12">
        <f t="shared" si="1"/>
        <v>500</v>
      </c>
      <c r="G36" s="11">
        <v>1500</v>
      </c>
      <c r="H36" s="12">
        <f t="shared" si="2"/>
        <v>1500</v>
      </c>
      <c r="I36" s="11">
        <v>2000</v>
      </c>
      <c r="J36" s="12">
        <f t="shared" si="0"/>
        <v>2000</v>
      </c>
    </row>
    <row r="37" spans="1:10" ht="27" customHeight="1" x14ac:dyDescent="0.25">
      <c r="A37" s="13">
        <v>29</v>
      </c>
      <c r="B37" s="27" t="s">
        <v>41</v>
      </c>
      <c r="C37" s="16" t="s">
        <v>10</v>
      </c>
      <c r="D37" s="19">
        <v>1</v>
      </c>
      <c r="E37" s="26">
        <v>650</v>
      </c>
      <c r="F37" s="12">
        <f t="shared" si="1"/>
        <v>650</v>
      </c>
      <c r="G37" s="11">
        <v>200</v>
      </c>
      <c r="H37" s="12">
        <f t="shared" si="2"/>
        <v>200</v>
      </c>
      <c r="I37" s="11">
        <v>0</v>
      </c>
      <c r="J37" s="12">
        <f t="shared" si="0"/>
        <v>0</v>
      </c>
    </row>
    <row r="38" spans="1:10" ht="42.75" customHeight="1" x14ac:dyDescent="0.25">
      <c r="A38" s="13">
        <v>30</v>
      </c>
      <c r="B38" s="27" t="s">
        <v>42</v>
      </c>
      <c r="C38" s="16" t="s">
        <v>10</v>
      </c>
      <c r="D38" s="19">
        <v>1</v>
      </c>
      <c r="E38" s="26">
        <v>400</v>
      </c>
      <c r="F38" s="12">
        <f t="shared" si="1"/>
        <v>400</v>
      </c>
      <c r="G38" s="11">
        <v>200</v>
      </c>
      <c r="H38" s="12">
        <f t="shared" si="2"/>
        <v>200</v>
      </c>
      <c r="I38" s="11">
        <v>550</v>
      </c>
      <c r="J38" s="12">
        <f t="shared" si="0"/>
        <v>550</v>
      </c>
    </row>
    <row r="39" spans="1:10" ht="15" x14ac:dyDescent="0.25">
      <c r="A39" s="13">
        <v>31</v>
      </c>
      <c r="B39" s="27" t="s">
        <v>43</v>
      </c>
      <c r="C39" s="16" t="s">
        <v>10</v>
      </c>
      <c r="D39" s="19">
        <v>1</v>
      </c>
      <c r="E39" s="26">
        <v>150</v>
      </c>
      <c r="F39" s="12">
        <f t="shared" si="1"/>
        <v>150</v>
      </c>
      <c r="G39" s="11">
        <v>300</v>
      </c>
      <c r="H39" s="12">
        <f t="shared" si="2"/>
        <v>300</v>
      </c>
      <c r="I39" s="11">
        <v>220</v>
      </c>
      <c r="J39" s="12">
        <f t="shared" si="0"/>
        <v>220</v>
      </c>
    </row>
    <row r="40" spans="1:10" ht="15" x14ac:dyDescent="0.25">
      <c r="A40" s="13">
        <v>32</v>
      </c>
      <c r="B40" s="27" t="s">
        <v>44</v>
      </c>
      <c r="C40" s="16" t="s">
        <v>10</v>
      </c>
      <c r="D40" s="19">
        <v>1</v>
      </c>
      <c r="E40" s="26">
        <v>1800</v>
      </c>
      <c r="F40" s="12">
        <f t="shared" si="1"/>
        <v>1800</v>
      </c>
      <c r="G40" s="11">
        <v>5000</v>
      </c>
      <c r="H40" s="12">
        <f t="shared" si="2"/>
        <v>5000</v>
      </c>
      <c r="I40" s="11">
        <v>2500</v>
      </c>
      <c r="J40" s="12">
        <f t="shared" si="0"/>
        <v>2500</v>
      </c>
    </row>
    <row r="41" spans="1:10" ht="25.5" x14ac:dyDescent="0.25">
      <c r="A41" s="13">
        <v>33</v>
      </c>
      <c r="B41" s="28" t="s">
        <v>45</v>
      </c>
      <c r="C41" s="16" t="s">
        <v>10</v>
      </c>
      <c r="D41" s="19">
        <v>1</v>
      </c>
      <c r="E41" s="26">
        <v>600</v>
      </c>
      <c r="F41" s="12">
        <f t="shared" si="1"/>
        <v>600</v>
      </c>
      <c r="G41" s="11">
        <v>300</v>
      </c>
      <c r="H41" s="12">
        <f t="shared" si="2"/>
        <v>300</v>
      </c>
      <c r="I41" s="11">
        <v>300</v>
      </c>
      <c r="J41" s="12">
        <f t="shared" si="0"/>
        <v>300</v>
      </c>
    </row>
    <row r="42" spans="1:10" ht="15" x14ac:dyDescent="0.25">
      <c r="A42" s="13">
        <v>34</v>
      </c>
      <c r="B42" s="27" t="s">
        <v>46</v>
      </c>
      <c r="C42" s="16" t="s">
        <v>10</v>
      </c>
      <c r="D42" s="19">
        <v>1</v>
      </c>
      <c r="E42" s="26">
        <v>2500</v>
      </c>
      <c r="F42" s="12">
        <f t="shared" si="1"/>
        <v>2500</v>
      </c>
      <c r="G42" s="11">
        <v>1500</v>
      </c>
      <c r="H42" s="12">
        <f t="shared" si="2"/>
        <v>1500</v>
      </c>
      <c r="I42" s="11">
        <v>450</v>
      </c>
      <c r="J42" s="12">
        <f t="shared" si="0"/>
        <v>450</v>
      </c>
    </row>
    <row r="43" spans="1:10" ht="25.5" x14ac:dyDescent="0.25">
      <c r="A43" s="13">
        <v>35</v>
      </c>
      <c r="B43" s="27" t="s">
        <v>47</v>
      </c>
      <c r="C43" s="16" t="s">
        <v>10</v>
      </c>
      <c r="D43" s="19">
        <v>1</v>
      </c>
      <c r="E43" s="26">
        <v>600</v>
      </c>
      <c r="F43" s="12">
        <f t="shared" si="1"/>
        <v>600</v>
      </c>
      <c r="G43" s="11">
        <v>300</v>
      </c>
      <c r="H43" s="12">
        <f t="shared" si="2"/>
        <v>300</v>
      </c>
      <c r="I43" s="11">
        <v>0</v>
      </c>
      <c r="J43" s="12">
        <f t="shared" si="0"/>
        <v>0</v>
      </c>
    </row>
    <row r="44" spans="1:10" ht="25.5" x14ac:dyDescent="0.25">
      <c r="A44" s="13">
        <v>36</v>
      </c>
      <c r="B44" s="27" t="s">
        <v>48</v>
      </c>
      <c r="C44" s="16" t="s">
        <v>10</v>
      </c>
      <c r="D44" s="19">
        <v>1</v>
      </c>
      <c r="E44" s="26">
        <v>3000</v>
      </c>
      <c r="F44" s="12">
        <f t="shared" si="1"/>
        <v>3000</v>
      </c>
      <c r="G44" s="11">
        <v>3000</v>
      </c>
      <c r="H44" s="12">
        <f t="shared" si="2"/>
        <v>3000</v>
      </c>
      <c r="I44" s="11">
        <v>2000</v>
      </c>
      <c r="J44" s="12">
        <f t="shared" si="0"/>
        <v>2000</v>
      </c>
    </row>
    <row r="45" spans="1:10" ht="25.5" x14ac:dyDescent="0.25">
      <c r="A45" s="13">
        <v>37</v>
      </c>
      <c r="B45" s="27" t="s">
        <v>49</v>
      </c>
      <c r="C45" s="16" t="s">
        <v>10</v>
      </c>
      <c r="D45" s="19">
        <v>1</v>
      </c>
      <c r="E45" s="26">
        <v>3000</v>
      </c>
      <c r="F45" s="12">
        <f t="shared" si="1"/>
        <v>3000</v>
      </c>
      <c r="G45" s="11">
        <v>3000</v>
      </c>
      <c r="H45" s="12">
        <f t="shared" si="2"/>
        <v>3000</v>
      </c>
      <c r="I45" s="11">
        <v>2000</v>
      </c>
      <c r="J45" s="12">
        <f t="shared" si="0"/>
        <v>2000</v>
      </c>
    </row>
    <row r="46" spans="1:10" ht="25.5" x14ac:dyDescent="0.25">
      <c r="A46" s="13">
        <v>38</v>
      </c>
      <c r="B46" s="28" t="s">
        <v>50</v>
      </c>
      <c r="C46" s="16" t="s">
        <v>10</v>
      </c>
      <c r="D46" s="19">
        <v>1</v>
      </c>
      <c r="E46" s="26">
        <v>2000</v>
      </c>
      <c r="F46" s="12">
        <f t="shared" si="1"/>
        <v>2000</v>
      </c>
      <c r="G46" s="11">
        <v>500</v>
      </c>
      <c r="H46" s="12">
        <f t="shared" si="2"/>
        <v>500</v>
      </c>
      <c r="I46" s="11">
        <v>550</v>
      </c>
      <c r="J46" s="12">
        <f t="shared" si="0"/>
        <v>550</v>
      </c>
    </row>
    <row r="47" spans="1:10" ht="34.5" customHeight="1" x14ac:dyDescent="0.25">
      <c r="A47" s="13">
        <v>39</v>
      </c>
      <c r="B47" s="28" t="s">
        <v>51</v>
      </c>
      <c r="C47" s="16" t="s">
        <v>10</v>
      </c>
      <c r="D47" s="19">
        <v>1</v>
      </c>
      <c r="E47" s="26">
        <v>2000</v>
      </c>
      <c r="F47" s="12">
        <f t="shared" si="1"/>
        <v>2000</v>
      </c>
      <c r="G47" s="11">
        <v>2000</v>
      </c>
      <c r="H47" s="12">
        <f t="shared" si="2"/>
        <v>2000</v>
      </c>
      <c r="I47" s="11">
        <v>5000</v>
      </c>
      <c r="J47" s="12">
        <f t="shared" si="0"/>
        <v>5000</v>
      </c>
    </row>
    <row r="48" spans="1:10" ht="15" x14ac:dyDescent="0.25">
      <c r="A48" s="13">
        <v>40</v>
      </c>
      <c r="B48" s="27" t="s">
        <v>52</v>
      </c>
      <c r="C48" s="16" t="s">
        <v>10</v>
      </c>
      <c r="D48" s="19">
        <v>1</v>
      </c>
      <c r="E48" s="26">
        <v>450</v>
      </c>
      <c r="F48" s="12">
        <f t="shared" si="1"/>
        <v>450</v>
      </c>
      <c r="G48" s="11">
        <v>450</v>
      </c>
      <c r="H48" s="12">
        <f t="shared" si="2"/>
        <v>450</v>
      </c>
      <c r="I48" s="11">
        <v>550</v>
      </c>
      <c r="J48" s="12">
        <f t="shared" si="0"/>
        <v>550</v>
      </c>
    </row>
    <row r="49" spans="1:10" ht="15" x14ac:dyDescent="0.25">
      <c r="A49" s="13">
        <v>41</v>
      </c>
      <c r="B49" s="27" t="s">
        <v>53</v>
      </c>
      <c r="C49" s="16" t="s">
        <v>10</v>
      </c>
      <c r="D49" s="19">
        <v>1</v>
      </c>
      <c r="E49" s="26">
        <v>3200</v>
      </c>
      <c r="F49" s="12">
        <f t="shared" si="1"/>
        <v>3200</v>
      </c>
      <c r="G49" s="11">
        <v>3000</v>
      </c>
      <c r="H49" s="12">
        <f t="shared" si="2"/>
        <v>3000</v>
      </c>
      <c r="I49" s="11">
        <v>3500</v>
      </c>
      <c r="J49" s="12">
        <f t="shared" si="0"/>
        <v>3500</v>
      </c>
    </row>
    <row r="50" spans="1:10" ht="38.25" x14ac:dyDescent="0.25">
      <c r="A50" s="13">
        <v>42</v>
      </c>
      <c r="B50" s="27" t="s">
        <v>54</v>
      </c>
      <c r="C50" s="16" t="s">
        <v>10</v>
      </c>
      <c r="D50" s="19">
        <v>1</v>
      </c>
      <c r="E50" s="26">
        <v>500</v>
      </c>
      <c r="F50" s="12">
        <f t="shared" si="1"/>
        <v>500</v>
      </c>
      <c r="G50" s="11">
        <v>1000</v>
      </c>
      <c r="H50" s="12">
        <f t="shared" si="2"/>
        <v>1000</v>
      </c>
      <c r="I50" s="11">
        <v>1500</v>
      </c>
      <c r="J50" s="12">
        <f t="shared" si="0"/>
        <v>1500</v>
      </c>
    </row>
    <row r="51" spans="1:10" ht="15" x14ac:dyDescent="0.25">
      <c r="A51" s="13">
        <v>43</v>
      </c>
      <c r="B51" s="27" t="s">
        <v>55</v>
      </c>
      <c r="C51" s="16" t="s">
        <v>10</v>
      </c>
      <c r="D51" s="19">
        <v>1</v>
      </c>
      <c r="E51" s="26">
        <v>4000</v>
      </c>
      <c r="F51" s="12">
        <f t="shared" si="1"/>
        <v>4000</v>
      </c>
      <c r="G51" s="11">
        <v>5000</v>
      </c>
      <c r="H51" s="12">
        <f t="shared" si="2"/>
        <v>5000</v>
      </c>
      <c r="I51" s="11">
        <v>5000</v>
      </c>
      <c r="J51" s="12">
        <f t="shared" si="0"/>
        <v>5000</v>
      </c>
    </row>
    <row r="52" spans="1:10" ht="25.5" x14ac:dyDescent="0.25">
      <c r="A52" s="13">
        <v>44</v>
      </c>
      <c r="B52" s="27" t="s">
        <v>56</v>
      </c>
      <c r="C52" s="16" t="s">
        <v>10</v>
      </c>
      <c r="D52" s="19">
        <v>1</v>
      </c>
      <c r="E52" s="26">
        <v>1800</v>
      </c>
      <c r="F52" s="12">
        <f t="shared" si="1"/>
        <v>1800</v>
      </c>
      <c r="G52" s="11">
        <v>2500</v>
      </c>
      <c r="H52" s="12">
        <f t="shared" si="2"/>
        <v>2500</v>
      </c>
      <c r="I52" s="11">
        <v>0</v>
      </c>
      <c r="J52" s="12">
        <f t="shared" si="0"/>
        <v>0</v>
      </c>
    </row>
    <row r="53" spans="1:10" ht="15" x14ac:dyDescent="0.25">
      <c r="A53" s="13">
        <v>45</v>
      </c>
      <c r="B53" s="27" t="s">
        <v>57</v>
      </c>
      <c r="C53" s="16" t="s">
        <v>10</v>
      </c>
      <c r="D53" s="19">
        <v>1</v>
      </c>
      <c r="E53" s="26">
        <v>2000</v>
      </c>
      <c r="F53" s="12">
        <f t="shared" si="1"/>
        <v>2000</v>
      </c>
      <c r="G53" s="11">
        <v>1800</v>
      </c>
      <c r="H53" s="12">
        <f t="shared" si="2"/>
        <v>1800</v>
      </c>
      <c r="I53" s="11">
        <v>3000</v>
      </c>
      <c r="J53" s="12">
        <f t="shared" si="0"/>
        <v>3000</v>
      </c>
    </row>
    <row r="54" spans="1:10" ht="24" customHeight="1" x14ac:dyDescent="0.25">
      <c r="A54" s="13">
        <v>46</v>
      </c>
      <c r="B54" s="27" t="s">
        <v>58</v>
      </c>
      <c r="C54" s="16" t="s">
        <v>10</v>
      </c>
      <c r="D54" s="19">
        <v>1</v>
      </c>
      <c r="E54" s="26">
        <v>1000</v>
      </c>
      <c r="F54" s="12">
        <f t="shared" si="1"/>
        <v>1000</v>
      </c>
      <c r="G54" s="11">
        <v>1000</v>
      </c>
      <c r="H54" s="12">
        <f t="shared" si="2"/>
        <v>1000</v>
      </c>
      <c r="I54" s="11">
        <v>1100</v>
      </c>
      <c r="J54" s="12">
        <f t="shared" si="0"/>
        <v>1100</v>
      </c>
    </row>
    <row r="55" spans="1:10" ht="15" x14ac:dyDescent="0.25">
      <c r="A55" s="13">
        <v>47</v>
      </c>
      <c r="B55" s="27" t="s">
        <v>59</v>
      </c>
      <c r="C55" s="16" t="s">
        <v>10</v>
      </c>
      <c r="D55" s="19">
        <v>1</v>
      </c>
      <c r="E55" s="26">
        <v>1000</v>
      </c>
      <c r="F55" s="12">
        <f t="shared" si="1"/>
        <v>1000</v>
      </c>
      <c r="G55" s="11">
        <v>800</v>
      </c>
      <c r="H55" s="12">
        <f t="shared" si="2"/>
        <v>800</v>
      </c>
      <c r="I55" s="11">
        <v>800</v>
      </c>
      <c r="J55" s="12">
        <f t="shared" si="0"/>
        <v>800</v>
      </c>
    </row>
    <row r="56" spans="1:10" ht="25.5" x14ac:dyDescent="0.25">
      <c r="A56" s="13">
        <v>48</v>
      </c>
      <c r="B56" s="27" t="s">
        <v>60</v>
      </c>
      <c r="C56" s="16" t="s">
        <v>10</v>
      </c>
      <c r="D56" s="19">
        <v>1</v>
      </c>
      <c r="E56" s="26">
        <v>1300</v>
      </c>
      <c r="F56" s="12">
        <f t="shared" si="1"/>
        <v>1300</v>
      </c>
      <c r="G56" s="11">
        <v>1800</v>
      </c>
      <c r="H56" s="12">
        <f t="shared" si="2"/>
        <v>1800</v>
      </c>
      <c r="I56" s="11">
        <v>800</v>
      </c>
      <c r="J56" s="12">
        <f t="shared" si="0"/>
        <v>800</v>
      </c>
    </row>
    <row r="57" spans="1:10" ht="13.5" customHeight="1" x14ac:dyDescent="0.25">
      <c r="A57" s="13">
        <v>49</v>
      </c>
      <c r="B57" s="27" t="s">
        <v>61</v>
      </c>
      <c r="C57" s="16" t="s">
        <v>10</v>
      </c>
      <c r="D57" s="19">
        <v>1</v>
      </c>
      <c r="E57" s="26">
        <v>900</v>
      </c>
      <c r="F57" s="12">
        <f t="shared" si="1"/>
        <v>900</v>
      </c>
      <c r="G57" s="11">
        <v>1000</v>
      </c>
      <c r="H57" s="12">
        <f t="shared" si="2"/>
        <v>1000</v>
      </c>
      <c r="I57" s="11">
        <v>800</v>
      </c>
      <c r="J57" s="12">
        <f t="shared" si="0"/>
        <v>800</v>
      </c>
    </row>
    <row r="58" spans="1:10" ht="24" customHeight="1" x14ac:dyDescent="0.25">
      <c r="A58" s="13">
        <v>50</v>
      </c>
      <c r="B58" s="27" t="s">
        <v>62</v>
      </c>
      <c r="C58" s="16" t="s">
        <v>10</v>
      </c>
      <c r="D58" s="19">
        <v>1</v>
      </c>
      <c r="E58" s="26">
        <v>700</v>
      </c>
      <c r="F58" s="12">
        <f t="shared" si="1"/>
        <v>700</v>
      </c>
      <c r="G58" s="11">
        <v>0</v>
      </c>
      <c r="H58" s="12">
        <f t="shared" si="2"/>
        <v>0</v>
      </c>
      <c r="I58" s="11">
        <v>900</v>
      </c>
      <c r="J58" s="12">
        <f t="shared" si="0"/>
        <v>900</v>
      </c>
    </row>
    <row r="59" spans="1:10" ht="15" x14ac:dyDescent="0.25">
      <c r="A59" s="13">
        <v>51</v>
      </c>
      <c r="B59" s="27" t="s">
        <v>63</v>
      </c>
      <c r="C59" s="16" t="s">
        <v>10</v>
      </c>
      <c r="D59" s="19">
        <v>1</v>
      </c>
      <c r="E59" s="26">
        <v>400</v>
      </c>
      <c r="F59" s="12">
        <f t="shared" si="1"/>
        <v>400</v>
      </c>
      <c r="G59" s="11">
        <v>1000</v>
      </c>
      <c r="H59" s="12">
        <f t="shared" si="2"/>
        <v>1000</v>
      </c>
      <c r="I59" s="11">
        <v>800</v>
      </c>
      <c r="J59" s="12">
        <f t="shared" si="0"/>
        <v>800</v>
      </c>
    </row>
    <row r="60" spans="1:10" ht="15" x14ac:dyDescent="0.25">
      <c r="A60" s="13">
        <v>52</v>
      </c>
      <c r="B60" s="27" t="s">
        <v>64</v>
      </c>
      <c r="C60" s="16" t="s">
        <v>10</v>
      </c>
      <c r="D60" s="19">
        <v>1</v>
      </c>
      <c r="E60" s="26">
        <v>300</v>
      </c>
      <c r="F60" s="12">
        <f t="shared" si="1"/>
        <v>300</v>
      </c>
      <c r="G60" s="11">
        <v>0</v>
      </c>
      <c r="H60" s="12">
        <f t="shared" si="2"/>
        <v>0</v>
      </c>
      <c r="I60" s="11">
        <v>125</v>
      </c>
      <c r="J60" s="12">
        <f t="shared" si="0"/>
        <v>125</v>
      </c>
    </row>
    <row r="61" spans="1:10" ht="15" x14ac:dyDescent="0.25">
      <c r="A61" s="13">
        <v>53</v>
      </c>
      <c r="B61" s="27" t="s">
        <v>65</v>
      </c>
      <c r="C61" s="16" t="s">
        <v>10</v>
      </c>
      <c r="D61" s="19">
        <v>1</v>
      </c>
      <c r="E61" s="26">
        <v>2200</v>
      </c>
      <c r="F61" s="12">
        <f t="shared" si="1"/>
        <v>2200</v>
      </c>
      <c r="G61" s="11">
        <v>0</v>
      </c>
      <c r="H61" s="12">
        <f t="shared" si="2"/>
        <v>0</v>
      </c>
      <c r="I61" s="11">
        <v>1125</v>
      </c>
      <c r="J61" s="12">
        <f t="shared" si="0"/>
        <v>1125</v>
      </c>
    </row>
    <row r="62" spans="1:10" ht="15" x14ac:dyDescent="0.25">
      <c r="A62" s="13">
        <v>54</v>
      </c>
      <c r="B62" s="27" t="s">
        <v>66</v>
      </c>
      <c r="C62" s="16" t="s">
        <v>10</v>
      </c>
      <c r="D62" s="19">
        <v>1</v>
      </c>
      <c r="E62" s="26">
        <v>2750</v>
      </c>
      <c r="F62" s="12">
        <f t="shared" si="1"/>
        <v>2750</v>
      </c>
      <c r="G62" s="11">
        <v>2450</v>
      </c>
      <c r="H62" s="12">
        <f t="shared" si="2"/>
        <v>2450</v>
      </c>
      <c r="I62" s="11">
        <v>2375</v>
      </c>
      <c r="J62" s="12">
        <f t="shared" si="0"/>
        <v>2375</v>
      </c>
    </row>
    <row r="63" spans="1:10" ht="25.5" x14ac:dyDescent="0.25">
      <c r="A63" s="13">
        <v>55</v>
      </c>
      <c r="B63" s="27" t="s">
        <v>67</v>
      </c>
      <c r="C63" s="16" t="s">
        <v>10</v>
      </c>
      <c r="D63" s="19">
        <v>1</v>
      </c>
      <c r="E63" s="26">
        <v>1400</v>
      </c>
      <c r="F63" s="12">
        <f t="shared" si="1"/>
        <v>1400</v>
      </c>
      <c r="G63" s="11">
        <v>0</v>
      </c>
      <c r="H63" s="12">
        <f t="shared" si="2"/>
        <v>0</v>
      </c>
      <c r="I63" s="11">
        <v>0</v>
      </c>
      <c r="J63" s="12">
        <f t="shared" si="0"/>
        <v>0</v>
      </c>
    </row>
    <row r="64" spans="1:10" ht="187.5" customHeight="1" x14ac:dyDescent="0.25">
      <c r="A64" s="13">
        <v>56</v>
      </c>
      <c r="B64" s="27" t="s">
        <v>68</v>
      </c>
      <c r="C64" s="16" t="s">
        <v>10</v>
      </c>
      <c r="D64" s="30">
        <v>1</v>
      </c>
      <c r="E64" s="29">
        <v>900</v>
      </c>
      <c r="F64" s="12">
        <f t="shared" si="1"/>
        <v>900</v>
      </c>
      <c r="G64" s="11">
        <v>1500</v>
      </c>
      <c r="H64" s="12">
        <f t="shared" si="2"/>
        <v>1500</v>
      </c>
      <c r="I64" s="11">
        <v>0</v>
      </c>
      <c r="J64" s="12">
        <f t="shared" si="0"/>
        <v>0</v>
      </c>
    </row>
    <row r="65" spans="1:10" ht="24.75" customHeight="1" x14ac:dyDescent="0.25">
      <c r="A65" s="13">
        <v>57</v>
      </c>
      <c r="B65" s="28" t="s">
        <v>69</v>
      </c>
      <c r="C65" s="16" t="s">
        <v>10</v>
      </c>
      <c r="D65" s="19">
        <v>1</v>
      </c>
      <c r="E65" s="26">
        <v>1000</v>
      </c>
      <c r="F65" s="12">
        <v>2000</v>
      </c>
      <c r="G65" s="11">
        <v>2000</v>
      </c>
      <c r="H65" s="12">
        <f t="shared" si="2"/>
        <v>2000</v>
      </c>
      <c r="I65" s="11">
        <v>1100</v>
      </c>
      <c r="J65" s="12">
        <f t="shared" si="0"/>
        <v>1100</v>
      </c>
    </row>
    <row r="66" spans="1:10" ht="15" x14ac:dyDescent="0.25">
      <c r="A66" s="13">
        <v>58</v>
      </c>
      <c r="B66" s="28" t="s">
        <v>70</v>
      </c>
      <c r="C66" s="16" t="s">
        <v>10</v>
      </c>
      <c r="D66" s="19">
        <v>1</v>
      </c>
      <c r="E66" s="26">
        <v>500</v>
      </c>
      <c r="F66" s="12">
        <v>500</v>
      </c>
      <c r="G66" s="11">
        <v>2000</v>
      </c>
      <c r="H66" s="12">
        <f t="shared" si="2"/>
        <v>2000</v>
      </c>
      <c r="I66" s="11">
        <v>900</v>
      </c>
      <c r="J66" s="12">
        <f t="shared" si="0"/>
        <v>900</v>
      </c>
    </row>
    <row r="67" spans="1:10" ht="15" x14ac:dyDescent="0.25">
      <c r="A67" s="13">
        <v>59</v>
      </c>
      <c r="B67" s="27" t="s">
        <v>71</v>
      </c>
      <c r="C67" s="16" t="s">
        <v>10</v>
      </c>
      <c r="D67" s="19">
        <v>1</v>
      </c>
      <c r="E67" s="26">
        <v>3000</v>
      </c>
      <c r="F67" s="12">
        <v>3000</v>
      </c>
      <c r="G67" s="11">
        <v>2700</v>
      </c>
      <c r="H67" s="12">
        <f t="shared" si="2"/>
        <v>2700</v>
      </c>
      <c r="I67" s="11">
        <v>2650</v>
      </c>
      <c r="J67" s="12">
        <f t="shared" si="0"/>
        <v>2650</v>
      </c>
    </row>
    <row r="68" spans="1:10" ht="15" x14ac:dyDescent="0.25">
      <c r="A68" s="13">
        <v>60</v>
      </c>
      <c r="B68" s="27" t="s">
        <v>72</v>
      </c>
      <c r="C68" s="16" t="s">
        <v>10</v>
      </c>
      <c r="D68" s="19">
        <v>1</v>
      </c>
      <c r="E68" s="26">
        <v>1400</v>
      </c>
      <c r="F68" s="12">
        <v>1400</v>
      </c>
      <c r="G68" s="11">
        <v>900</v>
      </c>
      <c r="H68" s="12">
        <f t="shared" si="2"/>
        <v>900</v>
      </c>
      <c r="I68" s="11">
        <v>800</v>
      </c>
      <c r="J68" s="12">
        <f t="shared" si="0"/>
        <v>800</v>
      </c>
    </row>
    <row r="69" spans="1:10" ht="25.5" x14ac:dyDescent="0.25">
      <c r="A69" s="13">
        <v>61</v>
      </c>
      <c r="B69" s="27" t="s">
        <v>73</v>
      </c>
      <c r="C69" s="16" t="s">
        <v>10</v>
      </c>
      <c r="D69" s="19">
        <v>1</v>
      </c>
      <c r="E69" s="26">
        <v>1400</v>
      </c>
      <c r="F69" s="12">
        <f t="shared" si="1"/>
        <v>1400</v>
      </c>
      <c r="G69" s="11">
        <v>0</v>
      </c>
      <c r="H69" s="12">
        <f t="shared" si="2"/>
        <v>0</v>
      </c>
      <c r="I69" s="11">
        <v>1650</v>
      </c>
      <c r="J69" s="12">
        <f t="shared" si="0"/>
        <v>1650</v>
      </c>
    </row>
    <row r="70" spans="1:10" ht="25.5" x14ac:dyDescent="0.25">
      <c r="A70" s="13">
        <v>62</v>
      </c>
      <c r="B70" s="27" t="s">
        <v>74</v>
      </c>
      <c r="C70" s="16" t="s">
        <v>10</v>
      </c>
      <c r="D70" s="19">
        <v>1</v>
      </c>
      <c r="E70" s="26">
        <v>800</v>
      </c>
      <c r="F70" s="12">
        <f t="shared" si="1"/>
        <v>800</v>
      </c>
      <c r="G70" s="11">
        <v>0</v>
      </c>
      <c r="H70" s="12">
        <f t="shared" si="2"/>
        <v>0</v>
      </c>
      <c r="I70" s="11">
        <v>1350</v>
      </c>
      <c r="J70" s="12">
        <f t="shared" si="0"/>
        <v>1350</v>
      </c>
    </row>
    <row r="71" spans="1:10" ht="15" x14ac:dyDescent="0.25">
      <c r="A71" s="13">
        <v>63</v>
      </c>
      <c r="B71" s="27" t="s">
        <v>75</v>
      </c>
      <c r="C71" s="16" t="s">
        <v>10</v>
      </c>
      <c r="D71" s="19">
        <v>1</v>
      </c>
      <c r="E71" s="26">
        <v>700</v>
      </c>
      <c r="F71" s="12">
        <f t="shared" si="1"/>
        <v>700</v>
      </c>
      <c r="G71" s="11">
        <v>0</v>
      </c>
      <c r="H71" s="12">
        <f t="shared" si="2"/>
        <v>0</v>
      </c>
      <c r="I71" s="11">
        <v>550</v>
      </c>
      <c r="J71" s="12">
        <f t="shared" si="0"/>
        <v>550</v>
      </c>
    </row>
    <row r="72" spans="1:10" ht="22.5" customHeight="1" x14ac:dyDescent="0.25">
      <c r="A72" s="13">
        <v>64</v>
      </c>
      <c r="B72" s="27" t="s">
        <v>76</v>
      </c>
      <c r="C72" s="16" t="s">
        <v>10</v>
      </c>
      <c r="D72" s="19">
        <v>1</v>
      </c>
      <c r="E72" s="26">
        <v>1400</v>
      </c>
      <c r="F72" s="12">
        <f t="shared" si="1"/>
        <v>1400</v>
      </c>
      <c r="G72" s="11">
        <v>1500</v>
      </c>
      <c r="H72" s="12">
        <f t="shared" si="2"/>
        <v>1500</v>
      </c>
      <c r="I72" s="11">
        <v>1350</v>
      </c>
      <c r="J72" s="12">
        <f t="shared" si="0"/>
        <v>1350</v>
      </c>
    </row>
    <row r="73" spans="1:10" ht="15" x14ac:dyDescent="0.25">
      <c r="A73" s="13">
        <v>65</v>
      </c>
      <c r="B73" s="27" t="s">
        <v>77</v>
      </c>
      <c r="C73" s="16" t="s">
        <v>10</v>
      </c>
      <c r="D73" s="19">
        <v>1</v>
      </c>
      <c r="E73" s="26">
        <v>800</v>
      </c>
      <c r="F73" s="12">
        <f t="shared" ref="F73:F92" si="3">E73*D73</f>
        <v>800</v>
      </c>
      <c r="G73" s="11">
        <v>1000</v>
      </c>
      <c r="H73" s="12">
        <f t="shared" ref="H73:H92" si="4">G73*D73</f>
        <v>1000</v>
      </c>
      <c r="I73" s="11">
        <v>1100</v>
      </c>
      <c r="J73" s="12">
        <f t="shared" ref="J73:J92" si="5">I73*D73</f>
        <v>1100</v>
      </c>
    </row>
    <row r="74" spans="1:10" ht="24.75" customHeight="1" x14ac:dyDescent="0.25">
      <c r="A74" s="13">
        <v>66</v>
      </c>
      <c r="B74" s="27" t="s">
        <v>78</v>
      </c>
      <c r="C74" s="16" t="s">
        <v>10</v>
      </c>
      <c r="D74" s="19">
        <v>1</v>
      </c>
      <c r="E74" s="26">
        <v>2000</v>
      </c>
      <c r="F74" s="12">
        <f t="shared" si="3"/>
        <v>2000</v>
      </c>
      <c r="G74" s="11">
        <v>5000</v>
      </c>
      <c r="H74" s="12">
        <f t="shared" si="4"/>
        <v>5000</v>
      </c>
      <c r="I74" s="11">
        <v>5000</v>
      </c>
      <c r="J74" s="12">
        <f t="shared" si="5"/>
        <v>5000</v>
      </c>
    </row>
    <row r="75" spans="1:10" ht="38.25" x14ac:dyDescent="0.25">
      <c r="A75" s="13">
        <v>67</v>
      </c>
      <c r="B75" s="27" t="s">
        <v>79</v>
      </c>
      <c r="C75" s="16" t="s">
        <v>10</v>
      </c>
      <c r="D75" s="19">
        <v>1</v>
      </c>
      <c r="E75" s="26">
        <v>2500</v>
      </c>
      <c r="F75" s="12">
        <f t="shared" si="3"/>
        <v>2500</v>
      </c>
      <c r="G75" s="11">
        <v>5000</v>
      </c>
      <c r="H75" s="12">
        <f t="shared" si="4"/>
        <v>5000</v>
      </c>
      <c r="I75" s="11">
        <v>7000</v>
      </c>
      <c r="J75" s="12">
        <f t="shared" si="5"/>
        <v>7000</v>
      </c>
    </row>
    <row r="76" spans="1:10" ht="18.75" customHeight="1" x14ac:dyDescent="0.25">
      <c r="A76" s="13">
        <v>68</v>
      </c>
      <c r="B76" s="27" t="s">
        <v>80</v>
      </c>
      <c r="C76" s="16" t="s">
        <v>10</v>
      </c>
      <c r="D76" s="19">
        <v>1</v>
      </c>
      <c r="E76" s="26">
        <v>700</v>
      </c>
      <c r="F76" s="12">
        <f t="shared" si="3"/>
        <v>700</v>
      </c>
      <c r="G76" s="11">
        <v>5000</v>
      </c>
      <c r="H76" s="12">
        <f t="shared" si="4"/>
        <v>5000</v>
      </c>
      <c r="I76" s="11">
        <v>3000</v>
      </c>
      <c r="J76" s="12">
        <f t="shared" si="5"/>
        <v>3000</v>
      </c>
    </row>
    <row r="77" spans="1:10" ht="25.5" x14ac:dyDescent="0.25">
      <c r="A77" s="13">
        <v>69</v>
      </c>
      <c r="B77" s="27" t="s">
        <v>81</v>
      </c>
      <c r="C77" s="16" t="s">
        <v>10</v>
      </c>
      <c r="D77" s="19">
        <v>1</v>
      </c>
      <c r="E77" s="26">
        <v>5000</v>
      </c>
      <c r="F77" s="12">
        <f t="shared" si="3"/>
        <v>5000</v>
      </c>
      <c r="G77" s="11">
        <v>8000</v>
      </c>
      <c r="H77" s="12">
        <f t="shared" si="4"/>
        <v>8000</v>
      </c>
      <c r="I77" s="11">
        <v>2000</v>
      </c>
      <c r="J77" s="12">
        <f t="shared" si="5"/>
        <v>2000</v>
      </c>
    </row>
    <row r="78" spans="1:10" ht="25.5" x14ac:dyDescent="0.25">
      <c r="A78" s="13">
        <v>70</v>
      </c>
      <c r="B78" s="27" t="s">
        <v>82</v>
      </c>
      <c r="C78" s="16" t="s">
        <v>10</v>
      </c>
      <c r="D78" s="19">
        <v>1</v>
      </c>
      <c r="E78" s="26">
        <v>1400</v>
      </c>
      <c r="F78" s="12">
        <f t="shared" si="3"/>
        <v>1400</v>
      </c>
      <c r="G78" s="11">
        <v>2000</v>
      </c>
      <c r="H78" s="12">
        <f t="shared" si="4"/>
        <v>2000</v>
      </c>
      <c r="I78" s="11">
        <v>1650</v>
      </c>
      <c r="J78" s="12">
        <f t="shared" si="5"/>
        <v>1650</v>
      </c>
    </row>
    <row r="79" spans="1:10" ht="25.5" x14ac:dyDescent="0.25">
      <c r="A79" s="13">
        <v>71</v>
      </c>
      <c r="B79" s="27" t="s">
        <v>83</v>
      </c>
      <c r="C79" s="16" t="s">
        <v>10</v>
      </c>
      <c r="D79" s="19">
        <v>1</v>
      </c>
      <c r="E79" s="26">
        <v>800</v>
      </c>
      <c r="F79" s="12">
        <f t="shared" si="3"/>
        <v>800</v>
      </c>
      <c r="G79" s="11">
        <v>1500</v>
      </c>
      <c r="H79" s="12">
        <f t="shared" si="4"/>
        <v>1500</v>
      </c>
      <c r="I79" s="11">
        <v>1350</v>
      </c>
      <c r="J79" s="12">
        <f t="shared" si="5"/>
        <v>1350</v>
      </c>
    </row>
    <row r="80" spans="1:10" ht="17.25" customHeight="1" x14ac:dyDescent="0.25">
      <c r="A80" s="13">
        <v>72</v>
      </c>
      <c r="B80" s="27" t="s">
        <v>84</v>
      </c>
      <c r="C80" s="16" t="s">
        <v>10</v>
      </c>
      <c r="D80" s="19">
        <v>1</v>
      </c>
      <c r="E80" s="26">
        <v>450</v>
      </c>
      <c r="F80" s="12">
        <f t="shared" si="3"/>
        <v>450</v>
      </c>
      <c r="G80" s="11">
        <v>1000</v>
      </c>
      <c r="H80" s="12">
        <f t="shared" si="4"/>
        <v>1000</v>
      </c>
      <c r="I80" s="11">
        <v>1000</v>
      </c>
      <c r="J80" s="12">
        <f t="shared" si="5"/>
        <v>1000</v>
      </c>
    </row>
    <row r="81" spans="1:10" ht="24.75" customHeight="1" x14ac:dyDescent="0.25">
      <c r="A81" s="13">
        <v>73</v>
      </c>
      <c r="B81" s="27" t="s">
        <v>85</v>
      </c>
      <c r="C81" s="16" t="s">
        <v>10</v>
      </c>
      <c r="D81" s="19">
        <v>1</v>
      </c>
      <c r="E81" s="26">
        <v>1000</v>
      </c>
      <c r="F81" s="12">
        <f t="shared" si="3"/>
        <v>1000</v>
      </c>
      <c r="G81" s="11">
        <v>1000</v>
      </c>
      <c r="H81" s="12">
        <f t="shared" si="4"/>
        <v>1000</v>
      </c>
      <c r="I81" s="11">
        <v>1100</v>
      </c>
      <c r="J81" s="12">
        <f t="shared" si="5"/>
        <v>1100</v>
      </c>
    </row>
    <row r="82" spans="1:10" ht="18" customHeight="1" x14ac:dyDescent="0.25">
      <c r="A82" s="13">
        <v>74</v>
      </c>
      <c r="B82" s="27" t="s">
        <v>86</v>
      </c>
      <c r="C82" s="16" t="s">
        <v>10</v>
      </c>
      <c r="D82" s="19">
        <v>1</v>
      </c>
      <c r="E82" s="26">
        <v>1000</v>
      </c>
      <c r="F82" s="12">
        <f t="shared" si="3"/>
        <v>1000</v>
      </c>
      <c r="G82" s="11">
        <v>1000</v>
      </c>
      <c r="H82" s="12">
        <f t="shared" si="4"/>
        <v>1000</v>
      </c>
      <c r="I82" s="11">
        <v>1000</v>
      </c>
      <c r="J82" s="12">
        <f t="shared" si="5"/>
        <v>1000</v>
      </c>
    </row>
    <row r="83" spans="1:10" ht="17.25" customHeight="1" x14ac:dyDescent="0.25">
      <c r="A83" s="13">
        <v>75</v>
      </c>
      <c r="B83" s="28" t="s">
        <v>87</v>
      </c>
      <c r="C83" s="16" t="s">
        <v>10</v>
      </c>
      <c r="D83" s="19">
        <v>1</v>
      </c>
      <c r="E83" s="26">
        <v>550</v>
      </c>
      <c r="F83" s="12">
        <f t="shared" si="3"/>
        <v>550</v>
      </c>
      <c r="G83" s="11">
        <v>5000</v>
      </c>
      <c r="H83" s="12">
        <f t="shared" si="4"/>
        <v>5000</v>
      </c>
      <c r="I83" s="11">
        <v>800</v>
      </c>
      <c r="J83" s="12">
        <f t="shared" si="5"/>
        <v>800</v>
      </c>
    </row>
    <row r="84" spans="1:10" ht="25.5" x14ac:dyDescent="0.25">
      <c r="A84" s="13">
        <v>76</v>
      </c>
      <c r="B84" s="27" t="s">
        <v>88</v>
      </c>
      <c r="C84" s="16" t="s">
        <v>10</v>
      </c>
      <c r="D84" s="19">
        <v>1</v>
      </c>
      <c r="E84" s="26">
        <v>2500</v>
      </c>
      <c r="F84" s="12">
        <f t="shared" si="3"/>
        <v>2500</v>
      </c>
      <c r="G84" s="11">
        <v>10000</v>
      </c>
      <c r="H84" s="12">
        <f t="shared" si="4"/>
        <v>10000</v>
      </c>
      <c r="I84" s="11">
        <v>7000</v>
      </c>
      <c r="J84" s="12">
        <f t="shared" si="5"/>
        <v>7000</v>
      </c>
    </row>
    <row r="85" spans="1:10" ht="35.25" customHeight="1" x14ac:dyDescent="0.25">
      <c r="A85" s="13">
        <v>77</v>
      </c>
      <c r="B85" s="28" t="s">
        <v>89</v>
      </c>
      <c r="C85" s="16" t="s">
        <v>10</v>
      </c>
      <c r="D85" s="19">
        <v>1</v>
      </c>
      <c r="E85" s="26">
        <v>3500</v>
      </c>
      <c r="F85" s="12">
        <f t="shared" si="3"/>
        <v>3500</v>
      </c>
      <c r="G85" s="11">
        <v>12000</v>
      </c>
      <c r="H85" s="12">
        <f t="shared" si="4"/>
        <v>12000</v>
      </c>
      <c r="I85" s="11">
        <v>17000</v>
      </c>
      <c r="J85" s="12">
        <f t="shared" si="5"/>
        <v>17000</v>
      </c>
    </row>
    <row r="86" spans="1:10" ht="17.25" customHeight="1" x14ac:dyDescent="0.25">
      <c r="A86" s="13">
        <v>78</v>
      </c>
      <c r="B86" s="28" t="s">
        <v>90</v>
      </c>
      <c r="C86" s="16" t="s">
        <v>10</v>
      </c>
      <c r="D86" s="19">
        <v>1</v>
      </c>
      <c r="E86" s="26">
        <v>4000</v>
      </c>
      <c r="F86" s="12">
        <f t="shared" si="3"/>
        <v>4000</v>
      </c>
      <c r="G86" s="11">
        <v>13000</v>
      </c>
      <c r="H86" s="12">
        <f t="shared" si="4"/>
        <v>13000</v>
      </c>
      <c r="I86" s="11">
        <v>23000</v>
      </c>
      <c r="J86" s="12">
        <f t="shared" si="5"/>
        <v>23000</v>
      </c>
    </row>
    <row r="87" spans="1:10" ht="12.75" customHeight="1" x14ac:dyDescent="0.25">
      <c r="A87" s="13">
        <v>79</v>
      </c>
      <c r="B87" s="28" t="s">
        <v>91</v>
      </c>
      <c r="C87" s="16" t="s">
        <v>10</v>
      </c>
      <c r="D87" s="19">
        <v>1</v>
      </c>
      <c r="E87" s="26">
        <v>10000</v>
      </c>
      <c r="F87" s="12">
        <f t="shared" si="3"/>
        <v>10000</v>
      </c>
      <c r="G87" s="11">
        <v>12000</v>
      </c>
      <c r="H87" s="12">
        <f t="shared" si="4"/>
        <v>12000</v>
      </c>
      <c r="I87" s="11">
        <v>0</v>
      </c>
      <c r="J87" s="12">
        <f t="shared" si="5"/>
        <v>0</v>
      </c>
    </row>
    <row r="88" spans="1:10" ht="13.5" customHeight="1" x14ac:dyDescent="0.25">
      <c r="A88" s="13">
        <v>80</v>
      </c>
      <c r="B88" s="28" t="s">
        <v>92</v>
      </c>
      <c r="C88" s="16" t="s">
        <v>10</v>
      </c>
      <c r="D88" s="19">
        <v>1</v>
      </c>
      <c r="E88" s="26">
        <v>6000</v>
      </c>
      <c r="F88" s="12">
        <f t="shared" si="3"/>
        <v>6000</v>
      </c>
      <c r="G88" s="14">
        <v>0</v>
      </c>
      <c r="H88" s="15">
        <f t="shared" si="4"/>
        <v>0</v>
      </c>
      <c r="I88" s="14">
        <v>4000</v>
      </c>
      <c r="J88" s="12">
        <f t="shared" si="5"/>
        <v>4000</v>
      </c>
    </row>
    <row r="89" spans="1:10" ht="12.75" customHeight="1" x14ac:dyDescent="0.25">
      <c r="A89" s="13">
        <v>81</v>
      </c>
      <c r="B89" s="27" t="s">
        <v>93</v>
      </c>
      <c r="C89" s="16" t="s">
        <v>10</v>
      </c>
      <c r="D89" s="19">
        <v>1</v>
      </c>
      <c r="E89" s="26">
        <v>2500</v>
      </c>
      <c r="F89" s="12">
        <f t="shared" si="3"/>
        <v>2500</v>
      </c>
      <c r="G89" s="14">
        <v>2800</v>
      </c>
      <c r="H89" s="15">
        <f t="shared" si="4"/>
        <v>2800</v>
      </c>
      <c r="I89" s="14">
        <v>3800</v>
      </c>
      <c r="J89" s="12">
        <f t="shared" si="5"/>
        <v>3800</v>
      </c>
    </row>
    <row r="90" spans="1:10" ht="12.75" customHeight="1" x14ac:dyDescent="0.25">
      <c r="A90" s="13">
        <v>82</v>
      </c>
      <c r="B90" s="27" t="s">
        <v>94</v>
      </c>
      <c r="C90" s="16" t="s">
        <v>10</v>
      </c>
      <c r="D90" s="19">
        <v>1</v>
      </c>
      <c r="E90" s="26">
        <v>2500</v>
      </c>
      <c r="F90" s="12">
        <f t="shared" si="3"/>
        <v>2500</v>
      </c>
      <c r="G90" s="14">
        <v>2000</v>
      </c>
      <c r="H90" s="15">
        <f t="shared" si="4"/>
        <v>2000</v>
      </c>
      <c r="I90" s="14">
        <v>2000</v>
      </c>
      <c r="J90" s="12">
        <f t="shared" si="5"/>
        <v>2000</v>
      </c>
    </row>
    <row r="91" spans="1:10" ht="38.25" x14ac:dyDescent="0.25">
      <c r="A91" s="13">
        <v>83</v>
      </c>
      <c r="B91" s="27" t="s">
        <v>95</v>
      </c>
      <c r="C91" s="16" t="s">
        <v>10</v>
      </c>
      <c r="D91" s="30">
        <v>1</v>
      </c>
      <c r="E91" s="29">
        <v>3000</v>
      </c>
      <c r="F91" s="12">
        <f t="shared" si="3"/>
        <v>3000</v>
      </c>
      <c r="G91" s="14">
        <v>2000</v>
      </c>
      <c r="H91" s="15">
        <f t="shared" si="4"/>
        <v>2000</v>
      </c>
      <c r="I91" s="14">
        <v>3300</v>
      </c>
      <c r="J91" s="12">
        <f t="shared" si="5"/>
        <v>3300</v>
      </c>
    </row>
    <row r="92" spans="1:10" ht="51" x14ac:dyDescent="0.25">
      <c r="A92" s="13">
        <v>84</v>
      </c>
      <c r="B92" s="27" t="s">
        <v>96</v>
      </c>
      <c r="C92" s="16" t="s">
        <v>10</v>
      </c>
      <c r="D92" s="30">
        <v>1</v>
      </c>
      <c r="E92" s="29">
        <v>1500</v>
      </c>
      <c r="F92" s="12">
        <f t="shared" si="3"/>
        <v>1500</v>
      </c>
      <c r="G92" s="14">
        <v>2000</v>
      </c>
      <c r="H92" s="15">
        <f t="shared" si="4"/>
        <v>2000</v>
      </c>
      <c r="I92" s="14">
        <v>3300</v>
      </c>
      <c r="J92" s="12">
        <f t="shared" si="5"/>
        <v>3300</v>
      </c>
    </row>
    <row r="93" spans="1:10" ht="12.75" thickBot="1" x14ac:dyDescent="0.3">
      <c r="A93" s="21"/>
      <c r="B93" s="20" t="s">
        <v>11</v>
      </c>
      <c r="C93" s="17"/>
      <c r="D93" s="17"/>
      <c r="E93" s="17"/>
      <c r="F93" s="18">
        <f>SUM(F9:F92)</f>
        <v>125650</v>
      </c>
      <c r="G93" s="17"/>
      <c r="H93" s="18">
        <f>SUM(H9:H92)</f>
        <v>162650</v>
      </c>
      <c r="I93" s="17"/>
      <c r="J93" s="18">
        <f>SUM(J9:J92)</f>
        <v>153585</v>
      </c>
    </row>
    <row r="94" spans="1:10" x14ac:dyDescent="0.25">
      <c r="F94" s="10"/>
    </row>
    <row r="95" spans="1:10" ht="15.75" x14ac:dyDescent="0.25">
      <c r="B95" s="41" t="s">
        <v>12</v>
      </c>
      <c r="C95" s="41"/>
      <c r="D95" s="41"/>
      <c r="E95" s="41"/>
      <c r="F95" s="41"/>
      <c r="G95" s="41"/>
      <c r="H95" s="41"/>
      <c r="I95" s="41"/>
      <c r="J95" s="41"/>
    </row>
    <row r="96" spans="1:10" ht="15" customHeight="1" x14ac:dyDescent="0.25">
      <c r="B96" s="23"/>
      <c r="C96" s="23"/>
      <c r="D96" s="23"/>
      <c r="E96" s="23"/>
      <c r="F96" s="23"/>
      <c r="G96" s="23"/>
      <c r="H96" s="23"/>
      <c r="I96" s="23"/>
      <c r="J96" s="23"/>
    </row>
    <row r="97" spans="2:20" ht="15" customHeight="1" x14ac:dyDescent="0.25">
      <c r="B97" s="22" t="s">
        <v>99</v>
      </c>
      <c r="C97" s="43"/>
      <c r="D97" s="43"/>
      <c r="E97" s="43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</row>
    <row r="98" spans="2:20" ht="12.75" x14ac:dyDescent="0.25">
      <c r="B98" s="42" t="s">
        <v>100</v>
      </c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22"/>
      <c r="N98" s="22"/>
      <c r="O98" s="22"/>
      <c r="P98" s="22"/>
      <c r="Q98" s="22"/>
      <c r="R98" s="22"/>
      <c r="S98" s="22"/>
      <c r="T98" s="22"/>
    </row>
    <row r="99" spans="2:20" ht="3" customHeight="1" x14ac:dyDescent="0.25"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22"/>
      <c r="N99" s="22"/>
      <c r="O99" s="22"/>
      <c r="P99" s="22"/>
      <c r="Q99" s="22"/>
      <c r="R99" s="22"/>
      <c r="S99" s="22"/>
      <c r="T99" s="22"/>
    </row>
    <row r="100" spans="2:20" ht="12.75" x14ac:dyDescent="0.25">
      <c r="B100" s="39" t="s">
        <v>97</v>
      </c>
      <c r="C100" s="39"/>
      <c r="D100" s="39"/>
      <c r="E100" s="39"/>
      <c r="F100" s="39"/>
      <c r="G100" s="39"/>
      <c r="H100" s="39"/>
      <c r="I100" s="39"/>
      <c r="J100" s="39"/>
      <c r="K100" s="22"/>
      <c r="L100" s="22"/>
      <c r="M100" s="22"/>
      <c r="N100" s="22"/>
      <c r="O100" s="22"/>
      <c r="P100" s="22"/>
      <c r="Q100" s="22"/>
      <c r="R100" s="22"/>
      <c r="S100" s="22"/>
      <c r="T100" s="22"/>
    </row>
    <row r="101" spans="2:20" ht="15" customHeight="1" x14ac:dyDescent="0.25">
      <c r="B101" s="23"/>
      <c r="C101" s="23"/>
      <c r="D101" s="23"/>
      <c r="E101" s="23"/>
      <c r="F101" s="23"/>
      <c r="G101" s="23"/>
      <c r="H101" s="23"/>
      <c r="I101" s="23"/>
      <c r="J101" s="23"/>
    </row>
    <row r="102" spans="2:20" ht="66.75" customHeight="1" x14ac:dyDescent="0.25">
      <c r="B102" s="40" t="s">
        <v>98</v>
      </c>
      <c r="C102" s="40"/>
      <c r="D102" s="40"/>
      <c r="E102" s="40"/>
      <c r="F102" s="40"/>
      <c r="G102" s="40"/>
      <c r="H102" s="40"/>
      <c r="I102" s="40"/>
      <c r="J102" s="40"/>
    </row>
    <row r="103" spans="2:20" ht="61.5" customHeight="1" x14ac:dyDescent="0.25">
      <c r="B103" s="40"/>
      <c r="C103" s="40"/>
      <c r="D103" s="40"/>
      <c r="E103" s="40"/>
      <c r="F103" s="40"/>
      <c r="G103" s="40"/>
      <c r="H103" s="40"/>
      <c r="I103" s="40"/>
      <c r="J103" s="40"/>
    </row>
  </sheetData>
  <mergeCells count="13">
    <mergeCell ref="B100:J100"/>
    <mergeCell ref="B102:J103"/>
    <mergeCell ref="B95:J95"/>
    <mergeCell ref="B98:L99"/>
    <mergeCell ref="C97:E97"/>
    <mergeCell ref="H7:H8"/>
    <mergeCell ref="J7:J8"/>
    <mergeCell ref="A4:E4"/>
    <mergeCell ref="F4:G4"/>
    <mergeCell ref="A7:A8"/>
    <mergeCell ref="B7:B8"/>
    <mergeCell ref="C7:D7"/>
    <mergeCell ref="F7:F8"/>
  </mergeCells>
  <pageMargins left="0.7" right="0.7" top="0.75" bottom="0.75" header="0.3" footer="0.3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Карпов Юрий Владимирович</dc:creator>
  <cp:lastModifiedBy>НТКУ</cp:lastModifiedBy>
  <cp:lastPrinted>2025-05-15T03:16:19Z</cp:lastPrinted>
  <dcterms:created xsi:type="dcterms:W3CDTF">2014-01-30T22:38:57Z</dcterms:created>
  <dcterms:modified xsi:type="dcterms:W3CDTF">2026-04-30T01:02:54Z</dcterms:modified>
</cp:coreProperties>
</file>