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61D7963A-1917-47D2-B6EE-519CE9F0C9F8}" xr6:coauthVersionLast="45" xr6:coauthVersionMax="45" xr10:uidLastSave="{00000000-0000-0000-0000-000000000000}"/>
  <bookViews>
    <workbookView xWindow="15435" yWindow="1560" windowWidth="15210" windowHeight="14055" xr2:uid="{00000000-000D-0000-FFFF-FFFF00000000}"/>
  </bookViews>
  <sheets>
    <sheet name="Лист1" sheetId="1" r:id="rId1"/>
  </sheets>
  <definedNames>
    <definedName name="_xlnm.Print_Area" localSheetId="0">Лист1!$A$1:$K$14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1" l="1"/>
  <c r="I4" i="1" l="1"/>
  <c r="K4" i="1"/>
  <c r="J4" i="1" l="1"/>
</calcChain>
</file>

<file path=xl/sharedStrings.xml><?xml version="1.0" encoding="utf-8"?>
<sst xmlns="http://schemas.openxmlformats.org/spreadsheetml/2006/main" count="17" uniqueCount="17">
  <si>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</si>
  <si>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</si>
  <si>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</si>
  <si>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</si>
  <si>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</si>
  <si>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</si>
  <si>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</si>
  <si>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</si>
  <si>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</si>
  <si>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</si>
  <si>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</si>
  <si>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</si>
  <si>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</si>
  <si>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t>усл.ед</t>
  </si>
  <si>
    <r>
      <t>Цена договора определякется общей стоимостью услуг и включает в себя все затраты Исполнителя</t>
    </r>
    <r>
      <rPr>
        <sz val="11"/>
        <color theme="1"/>
        <rFont val="Times New Roman"/>
        <family val="1"/>
        <charset val="204"/>
      </rPr>
      <t xml:space="preserve"> связанные с исполнением настоящего договора</t>
    </r>
  </si>
  <si>
    <t xml:space="preserve">Обоснование начальной (максимальной) цены договора  на услуги микробиологического исследования
</t>
  </si>
  <si>
    <t>Микробиологическое исследование                                 ОКПД2: 17.12.40.120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</si>
</sst>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zoomScaleSheetLayoutView="100" workbookViewId="0">
      <selection activeCell="B4" sqref="B4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57.75" customHeight="1" x14ac:dyDescent="0.25">
      <c r="A1" s="14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66.75" customHeight="1" x14ac:dyDescent="0.25">
      <c r="A2" s="13" t="s">
        <v>0</v>
      </c>
      <c r="B2" s="13" t="s">
        <v>1</v>
      </c>
      <c r="C2" s="17" t="s">
        <v>2</v>
      </c>
      <c r="D2" s="17" t="s">
        <v>3</v>
      </c>
      <c r="E2" s="13" t="s">
        <v>8</v>
      </c>
      <c r="F2" s="13"/>
      <c r="G2" s="13"/>
      <c r="H2" s="13" t="s">
        <v>4</v>
      </c>
      <c r="I2" s="13"/>
      <c r="J2" s="13"/>
      <c r="K2" s="13" t="s">
        <v>9</v>
      </c>
    </row>
    <row r="3" spans="1:11" ht="75" customHeight="1" thickBot="1" x14ac:dyDescent="0.3">
      <c r="A3" s="13"/>
      <c r="B3" s="17"/>
      <c r="C3" s="18"/>
      <c r="D3" s="18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3"/>
    </row>
    <row r="4" spans="1:11" s="7" customFormat="1" ht="63.75" customHeight="1" thickBot="1" x14ac:dyDescent="0.3">
      <c r="A4" s="8">
        <v>1</v>
      </c>
      <c r="B4" s="12" t="s">
        <v>16</v>
      </c>
      <c r="C4" s="9" t="s">
        <v>13</v>
      </c>
      <c r="D4" s="10">
        <v>1</v>
      </c>
      <c r="E4" s="11">
        <v>44591</v>
      </c>
      <c r="F4" s="11">
        <v>47716.03</v>
      </c>
      <c r="G4" s="11">
        <v>46824.21</v>
      </c>
      <c r="H4" s="4">
        <f>(E4+F4+G4)/3</f>
        <v>46377.079999999994</v>
      </c>
      <c r="I4" s="4">
        <f t="shared" ref="I4" si="0">STDEV(E4:G4)</f>
        <v>1609.7816786446533</v>
      </c>
      <c r="J4" s="5">
        <f t="shared" ref="J4" si="1">I4/H4*100</f>
        <v>3.4710716557503263</v>
      </c>
      <c r="K4" s="6">
        <f t="shared" ref="K4" si="2">H4*D4</f>
        <v>46377.079999999994</v>
      </c>
    </row>
    <row r="6" spans="1:11" ht="14.25" customHeight="1" x14ac:dyDescent="0.25">
      <c r="A6" s="16" t="s">
        <v>14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3"/>
      <c r="C9" s="2"/>
      <c r="D9" s="2"/>
      <c r="E9" s="2"/>
      <c r="F9" s="2"/>
      <c r="G9" s="2"/>
      <c r="H9" s="2"/>
      <c r="I9" s="2"/>
      <c r="J9" s="2"/>
      <c r="K9" s="2"/>
    </row>
  </sheetData>
  <mergeCells count="9">
    <mergeCell ref="K2:K3"/>
    <mergeCell ref="A1:K1"/>
    <mergeCell ref="A6:K6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2026-08-25T02:04:06Z</dcterms:modified>
</cp:coreProperties>
</file>