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2"/>
  <c r="O18"/>
  <c r="O16"/>
  <c r="N20"/>
  <c r="N18"/>
  <c r="N16"/>
</calcChain>
</file>

<file path=xl/sharedStrings.xml><?xml version="1.0" encoding="utf-8"?>
<sst xmlns="http://schemas.openxmlformats.org/spreadsheetml/2006/main" count="71" uniqueCount="37">
  <si>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</si>
  <si>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</si>
  <si>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</si>
  <si>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</si>
  <si>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</si>
  <si>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</si>
  <si>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</si>
  <si>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</si>
  <si>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</si>
  <si>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</si>
  <si>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</si>
  <si>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</si>
  <si>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</si>
  <si>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</si>
  <si>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</si>
  <si>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</si>
  <si>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</si>
  <si>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</si>
  <si>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</si>
  <si>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</si>
  <si>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</si>
  <si>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</si>
  <si>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</si>
  <si>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Лист гипсокартонный (ГКЛ) 12,5*2500*1200мм</t>
  </si>
  <si>
    <t>Цемент М500 (вес упаковки не менее 50кг)</t>
  </si>
  <si>
    <t>Серпянка 500ммх45м самоклеящаяся для внутренних работ</t>
  </si>
  <si>
    <t>30</t>
  </si>
  <si>
    <t>11</t>
  </si>
  <si>
    <t>Дата подготовки обоснования НМЦК: 31.08.2026</t>
  </si>
  <si>
    <t>Минимальная цена (руб.)</t>
  </si>
  <si>
    <t>На основании проведённого анализа рынка и расчётов, НМЦК составляет: 33690,00 рублей</t>
  </si>
  <si>
    <t>лист</t>
  </si>
  <si>
    <t>упак</t>
  </si>
  <si>
    <t>шт</t>
  </si>
  <si>
    <t>23.62.10</t>
  </si>
  <si>
    <t>23.51.12.111</t>
  </si>
  <si>
    <t>22.29.21.000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</si>
</sst>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="" xmlns:a14="http://schemas.microsoft.com/office/drawing/2010/main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zoomScaleNormal="100" workbookViewId="0">
      <selection activeCell="G27" sqref="G27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29</v>
      </c>
      <c r="O12" s="47" t="s">
        <v>14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23</v>
      </c>
      <c r="C16" s="52"/>
      <c r="D16" s="52"/>
      <c r="E16" s="34" t="s">
        <v>19</v>
      </c>
      <c r="F16" s="36" t="s">
        <v>34</v>
      </c>
      <c r="G16" s="36" t="s">
        <v>31</v>
      </c>
      <c r="H16" s="4" t="s">
        <v>26</v>
      </c>
      <c r="I16" s="17">
        <v>430</v>
      </c>
      <c r="J16" s="17">
        <v>529.76</v>
      </c>
      <c r="K16" s="17">
        <v>473</v>
      </c>
      <c r="L16" s="4">
        <v>50.0379</v>
      </c>
      <c r="M16" s="4">
        <v>10.48</v>
      </c>
      <c r="N16" s="17">
        <f>I16</f>
        <v>430</v>
      </c>
      <c r="O16" s="17">
        <f>N16*H16</f>
        <v>12900</v>
      </c>
      <c r="P16" s="6"/>
    </row>
    <row r="17" spans="1:16" ht="5.0999999999999996" customHeight="1">
      <c r="A17" s="33" t="s">
        <v>19</v>
      </c>
      <c r="B17" s="63" t="s">
        <v>19</v>
      </c>
      <c r="C17" s="64"/>
      <c r="D17" s="64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51" t="s">
        <v>24</v>
      </c>
      <c r="C18" s="52"/>
      <c r="D18" s="52"/>
      <c r="E18" s="34" t="s">
        <v>19</v>
      </c>
      <c r="F18" s="36" t="s">
        <v>35</v>
      </c>
      <c r="G18" s="36" t="s">
        <v>32</v>
      </c>
      <c r="H18" s="4" t="s">
        <v>26</v>
      </c>
      <c r="I18" s="17">
        <v>660</v>
      </c>
      <c r="J18" s="17">
        <v>813.12</v>
      </c>
      <c r="K18" s="17">
        <v>726</v>
      </c>
      <c r="L18" s="4">
        <v>76.802400000000006</v>
      </c>
      <c r="M18" s="4">
        <v>10.48</v>
      </c>
      <c r="N18" s="17">
        <f>I18</f>
        <v>660</v>
      </c>
      <c r="O18" s="17">
        <f>N18*H18</f>
        <v>19800</v>
      </c>
    </row>
    <row r="19" spans="1:16" ht="5.0999999999999996" customHeight="1">
      <c r="A19" s="33" t="s">
        <v>19</v>
      </c>
      <c r="B19" s="63" t="s">
        <v>19</v>
      </c>
      <c r="C19" s="64"/>
      <c r="D19" s="64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>
      <c r="A20" s="29">
        <v>3</v>
      </c>
      <c r="B20" s="51" t="s">
        <v>25</v>
      </c>
      <c r="C20" s="52"/>
      <c r="D20" s="52"/>
      <c r="E20" s="34" t="s">
        <v>19</v>
      </c>
      <c r="F20" s="36" t="s">
        <v>36</v>
      </c>
      <c r="G20" s="36" t="s">
        <v>33</v>
      </c>
      <c r="H20" s="4" t="s">
        <v>27</v>
      </c>
      <c r="I20" s="17">
        <v>90</v>
      </c>
      <c r="J20" s="17">
        <v>122</v>
      </c>
      <c r="K20" s="17">
        <v>95</v>
      </c>
      <c r="L20" s="4">
        <v>17.214300000000001</v>
      </c>
      <c r="M20" s="4">
        <v>16.82</v>
      </c>
      <c r="N20" s="17">
        <f>I20</f>
        <v>90</v>
      </c>
      <c r="O20" s="17">
        <f>N20*H20</f>
        <v>990</v>
      </c>
    </row>
    <row r="21" spans="1:16" ht="5.0999999999999996" customHeight="1">
      <c r="A21" s="18"/>
      <c r="B21" s="7"/>
      <c r="C21" s="7"/>
      <c r="D21" s="7"/>
      <c r="E21" s="31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19</v>
      </c>
      <c r="L22" s="6"/>
      <c r="M22" s="6"/>
      <c r="N22" s="37" t="s">
        <v>15</v>
      </c>
      <c r="O22" s="35">
        <v>33690</v>
      </c>
    </row>
    <row r="23" spans="1:16" ht="9.9499999999999993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>
      <c r="A24" s="62" t="s">
        <v>30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P24" s="6"/>
    </row>
    <row r="25" spans="1:16" ht="20.100000000000001" customHeight="1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>
      <c r="A26" s="41" t="s">
        <v>28</v>
      </c>
      <c r="B26" s="41"/>
      <c r="C26" s="41"/>
      <c r="D26" s="41"/>
      <c r="E26" s="41"/>
      <c r="F26" s="41"/>
      <c r="G26" s="41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>
      <c r="H27" s="6"/>
      <c r="I27" s="6"/>
      <c r="J27" s="6"/>
      <c r="K27" s="6"/>
      <c r="L27" s="6"/>
      <c r="M27" s="6"/>
      <c r="N27" s="6"/>
      <c r="O27" s="6"/>
    </row>
    <row r="28" spans="1:16" ht="15.75" customHeight="1">
      <c r="A28" s="39" t="s">
        <v>16</v>
      </c>
      <c r="B28" s="39"/>
      <c r="C28" s="39"/>
      <c r="D28" s="39"/>
      <c r="E28" s="39"/>
      <c r="F28" s="39"/>
      <c r="G28" s="39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24.95" customHeight="1">
      <c r="A30" s="28"/>
      <c r="B30" s="28"/>
      <c r="C30" s="28"/>
      <c r="D30" s="28"/>
      <c r="E30" s="28"/>
      <c r="F30" s="28"/>
      <c r="L30" s="6"/>
      <c r="M30" s="6"/>
      <c r="N30" s="6"/>
      <c r="O30" s="6"/>
    </row>
    <row r="31" spans="1:16" ht="15.75" customHeight="1">
      <c r="A31" s="38" t="s">
        <v>6</v>
      </c>
      <c r="B31" s="38"/>
      <c r="C31" s="38"/>
      <c r="D31" s="38"/>
      <c r="E31" s="38"/>
      <c r="F31" s="38"/>
      <c r="G31" s="25"/>
      <c r="L31" s="6"/>
      <c r="M31" s="6"/>
      <c r="N31" s="6"/>
      <c r="O31" s="6"/>
    </row>
    <row r="32" spans="1:16" ht="5.0999999999999996" customHeight="1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>
      <c r="B33" s="26"/>
      <c r="C33" s="27" t="s">
        <v>7</v>
      </c>
      <c r="D33" s="26"/>
      <c r="E33" s="26"/>
      <c r="F33" s="26"/>
      <c r="G33" s="23"/>
      <c r="L33" s="6"/>
      <c r="M33" s="6"/>
      <c r="N33" s="6"/>
      <c r="O33" s="6"/>
    </row>
    <row r="34" spans="1:15" ht="15.75" customHeight="1">
      <c r="A34" s="38" t="s">
        <v>17</v>
      </c>
      <c r="B34" s="38"/>
      <c r="C34" s="38"/>
      <c r="D34" s="38"/>
      <c r="E34" s="38"/>
      <c r="F34" s="38"/>
      <c r="G34" s="25"/>
    </row>
  </sheetData>
  <mergeCells count="30"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2026-08-31T12:45:29Z</cp:lastPrinted>
  <dcterms:created xsi:type="dcterms:W3CDTF">2025-08-27T13:07:43Z</dcterms:created>
  <dcterms:modified xsi:type="dcterms:W3CDTF">2026-08-31T12:48:44Z</dcterms:modified>
</cp:coreProperties>
</file>