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чет цены" sheetId="1" state="visible" r:id="rId3"/>
  </sheets>
  <definedNames>
    <definedName function="false" hidden="false" localSheetId="0" name="_xlnm.Print_Area" vbProcedure="false">'Расчет цены'!$A$1:$K$16,'Расчет цены'!$A$1:$K$16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<sst xmlns="http://schemas.openxmlformats.org/spreadsheetml/2006/main" count="23" uniqueCount="23">
  <si>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</si>
  <si>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 xml:space="preserve">Начальная (максимальная) цена контракта на оказание услуг на продление прав использования Saby (рег. № в РРПО: 332), сформирована исходя из доведенных лимитов бюджетных обязательств на 2026 год с использованием метода сопоставимых рыночных цен (анализа рынка) на основании предложенных коммерческих предложений.</t>
  </si>
  <si>
    <t xml:space="preserve">№ п/п</t>
  </si>
  <si>
    <t xml:space="preserve">Наименование услуги (работы)</t>
  </si>
  <si>
    <t xml:space="preserve">Ед. изм</t>
  </si>
  <si>
    <t xml:space="preserve">Кол-во</t>
  </si>
  <si>
    <t xml:space="preserve">Коммерческие предложения, данные реестра контрактов (руб./ед.изм.)</t>
  </si>
  <si>
    <t xml:space="preserve">Однородность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</si>
  <si>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</t>
  </si>
  <si>
    <t xml:space="preserve">Коммерческое предложение Вх-04300/26 от 25.06.2026  Источник  № 1 (руб., коп.)</t>
  </si>
  <si>
    <t xml:space="preserve"> Коммерческое предложение Вх-04302/26 от 25.06.2026 Источник  № 2 (руб., коп.)</t>
  </si>
  <si>
    <t xml:space="preserve">Объявление о закупке на ЕАТ «Березка» № 100067288126100038</t>
  </si>
  <si>
    <t xml:space="preserve">Средняя цена за единицу     &lt;ц&gt; </t>
  </si>
  <si>
    <t xml:space="preserve">Среднее квадратичное отклонение</t>
  </si>
  <si>
    <r>
      <rPr>
        <b val="true"/>
        <sz val="10"/>
        <color rgb="FF000000"/>
        <rFont val="Times New Roman"/>
        <family val="0"/>
        <charset val="1"/>
      </rPr>
      <t xml:space="preserve">Коэффициент вариации цен V (%) </t>
    </r>
    <r>
      <rPr>
        <i val="true"/>
        <sz val="10"/>
        <color rgb="FF000000"/>
        <rFont val="Times New Roman"/>
        <family val="0"/>
        <charset val="1"/>
      </rPr>
      <t xml:space="preserve">(не должен превышать 33%)</t>
    </r>
  </si>
  <si>
    <r>
      <rPr>
        <b val="true"/>
        <sz val="10"/>
        <color rgb="FF000000"/>
        <rFont val="Times New Roman"/>
        <family val="0"/>
        <charset val="1"/>
      </rPr>
      <t xml:space="preserve">Расчет Н(М)ЦК по формуле</t>
    </r>
    <r>
      <rPr>
        <sz val="10"/>
        <color rgb="FF000000"/>
        <rFont val="Times New Roman"/>
        <family val="0"/>
        <charset val="1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</si>
  <si>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Права использования «СБИС ЭО-Базовый, Бюджет» (1 год)</t>
  </si>
  <si>
    <t xml:space="preserve">шт.</t>
  </si>
  <si>
    <t xml:space="preserve">Итого:</t>
  </si>
  <si>
    <t xml:space="preserve">На основании изложенного начальная (максимальная) цена контракта составляет: 10 333,33 (десять тысяч триста тридцать три) рублей 33 копеек</t>
  </si>
  <si>
    <t xml:space="preserve">Дата подготовки обоснования НМЦК: 26.06.2026</t>
  </si>
  <si>
    <t xml:space="preserve">Работник контрактной службы                                                                                                                                                                                           </t>
  </si>
  <si>
    <t xml:space="preserve">Главный специалист-эксперт                                                        ___________ А.В. Собчак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</si>
</sst>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"/>
    <numFmt numFmtId="167" formatCode="0.00%"/>
  </numFmts>
  <fonts count="1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10"/>
      <name val="Times New Roman"/>
      <family val="0"/>
      <charset val="1"/>
    </font>
    <font>
      <b val="true"/>
      <sz val="10"/>
      <color rgb="FF000000"/>
      <name val="Times New Roman"/>
      <family val="1"/>
      <charset val="1"/>
    </font>
    <font>
      <u val="single"/>
      <sz val="11"/>
      <color theme="10"/>
      <name val="Calibri"/>
      <family val="0"/>
      <charset val="1"/>
    </font>
    <font>
      <i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0"/>
      <name val="Times New Roman"/>
      <family val="0"/>
      <charset val="1"/>
    </font>
    <font>
      <sz val="12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top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2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9360</xdr:colOff>
      <xdr:row>4</xdr:row>
      <xdr:rowOff>657360</xdr:rowOff>
    </xdr:from>
    <xdr:to>
      <xdr:col>9</xdr:col>
      <xdr:colOff>1245240</xdr:colOff>
      <xdr:row>4</xdr:row>
      <xdr:rowOff>1007280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0528920" y="2557800"/>
          <a:ext cx="1235880" cy="34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28440</xdr:colOff>
      <xdr:row>4</xdr:row>
      <xdr:rowOff>514440</xdr:rowOff>
    </xdr:from>
    <xdr:to>
      <xdr:col>8</xdr:col>
      <xdr:colOff>1175400</xdr:colOff>
      <xdr:row>4</xdr:row>
      <xdr:rowOff>950040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9370080" y="2414880"/>
          <a:ext cx="1146960" cy="43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409680</xdr:colOff>
      <xdr:row>4</xdr:row>
      <xdr:rowOff>1324080</xdr:rowOff>
    </xdr:from>
    <xdr:to>
      <xdr:col>10</xdr:col>
      <xdr:colOff>1893240</xdr:colOff>
      <xdr:row>4</xdr:row>
      <xdr:rowOff>1683360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12247920" y="3224520"/>
          <a:ext cx="1483560" cy="359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552600</xdr:colOff>
      <xdr:row>4</xdr:row>
      <xdr:rowOff>1162080</xdr:rowOff>
    </xdr:from>
    <xdr:to>
      <xdr:col>10</xdr:col>
      <xdr:colOff>702360</xdr:colOff>
      <xdr:row>4</xdr:row>
      <xdr:rowOff>1388160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12390840" y="3062520"/>
          <a:ext cx="149760" cy="226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8"/>
  <sheetViews>
    <sheetView showFormulas="false" showGridLines="true" showRowColHeaders="true" showZeros="true" rightToLeft="false" tabSelected="true" showOutlineSymbols="true" defaultGridColor="true" view="normal" topLeftCell="A4" colorId="64" zoomScale="110" zoomScaleNormal="110" zoomScalePageLayoutView="100" workbookViewId="0">
      <selection pane="topLeft" activeCell="A12" activeCellId="0" sqref="A12"/>
    </sheetView>
  </sheetViews>
  <sheetFormatPr defaultColWidth="9.1484375" defaultRowHeight="14.2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3"/>
    <col collapsed="false" customWidth="true" hidden="false" outlineLevel="0" max="3" min="3" style="1" width="4.71"/>
    <col collapsed="false" customWidth="true" hidden="false" outlineLevel="0" max="4" min="4" style="1" width="5.14"/>
    <col collapsed="false" customWidth="true" hidden="false" outlineLevel="0" max="5" min="5" style="1" width="16.71"/>
    <col collapsed="false" customWidth="true" hidden="false" outlineLevel="0" max="7" min="6" style="1" width="16.84"/>
    <col collapsed="false" customWidth="true" hidden="false" outlineLevel="0" max="8" min="8" style="1" width="15.29"/>
    <col collapsed="false" customWidth="true" hidden="false" outlineLevel="0" max="9" min="9" style="1" width="16.71"/>
    <col collapsed="false" customWidth="true" hidden="false" outlineLevel="0" max="10" min="10" style="1" width="18.71"/>
    <col collapsed="false" customWidth="true" hidden="false" outlineLevel="0" max="11" min="11" style="1" width="31.71"/>
    <col collapsed="false" customWidth="true" hidden="false" outlineLevel="0" max="12" min="12" style="1" width="9.29"/>
    <col collapsed="false" customWidth="false" hidden="false" outlineLevel="0" max="16384" min="13" style="1" width="9.14"/>
  </cols>
  <sheetData>
    <row r="1" customFormat="false" ht="6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31.9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6.5" hidden="false" customHeight="true" outlineLevel="0" collapsed="false">
      <c r="A3" s="4"/>
      <c r="B3" s="4"/>
      <c r="C3" s="5"/>
      <c r="D3" s="5"/>
      <c r="E3" s="4"/>
      <c r="F3" s="4"/>
      <c r="G3" s="4"/>
      <c r="H3" s="4"/>
      <c r="I3" s="4"/>
      <c r="J3" s="4"/>
      <c r="K3" s="4"/>
    </row>
    <row r="4" customFormat="false" ht="41.25" hidden="false" customHeight="true" outlineLevel="0" collapsed="false">
      <c r="A4" s="6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9"/>
      <c r="G4" s="9"/>
      <c r="H4" s="10" t="s">
        <v>7</v>
      </c>
      <c r="I4" s="10"/>
      <c r="J4" s="10"/>
      <c r="K4" s="11" t="s">
        <v>8</v>
      </c>
    </row>
    <row r="5" customFormat="false" ht="138.75" hidden="false" customHeight="true" outlineLevel="0" collapsed="false">
      <c r="A5" s="6"/>
      <c r="B5" s="7"/>
      <c r="C5" s="8"/>
      <c r="D5" s="8"/>
      <c r="E5" s="12" t="s">
        <v>9</v>
      </c>
      <c r="F5" s="8" t="s">
        <v>10</v>
      </c>
      <c r="G5" s="13" t="s">
        <v>11</v>
      </c>
      <c r="H5" s="14" t="s">
        <v>12</v>
      </c>
      <c r="I5" s="14" t="s">
        <v>13</v>
      </c>
      <c r="J5" s="14" t="s">
        <v>14</v>
      </c>
      <c r="K5" s="14" t="s">
        <v>15</v>
      </c>
    </row>
    <row r="6" customFormat="false" ht="14.25" hidden="false" customHeight="false" outlineLevel="0" collapsed="false">
      <c r="A6" s="6" t="n">
        <v>1</v>
      </c>
      <c r="B6" s="8" t="n">
        <v>2</v>
      </c>
      <c r="C6" s="8" t="n">
        <v>3</v>
      </c>
      <c r="D6" s="8" t="n">
        <v>4</v>
      </c>
      <c r="E6" s="6" t="n">
        <v>5</v>
      </c>
      <c r="F6" s="6" t="n">
        <v>6</v>
      </c>
      <c r="G6" s="8" t="n">
        <v>7</v>
      </c>
      <c r="H6" s="6" t="n">
        <v>8</v>
      </c>
      <c r="I6" s="6" t="n">
        <v>9</v>
      </c>
      <c r="J6" s="8" t="n">
        <v>10</v>
      </c>
      <c r="K6" s="6" t="n">
        <v>11</v>
      </c>
    </row>
    <row r="7" customFormat="false" ht="77.25" hidden="false" customHeight="true" outlineLevel="0" collapsed="false">
      <c r="A7" s="15" t="n">
        <v>1</v>
      </c>
      <c r="B7" s="16" t="s">
        <v>16</v>
      </c>
      <c r="C7" s="17" t="s">
        <v>17</v>
      </c>
      <c r="D7" s="18" t="n">
        <v>1</v>
      </c>
      <c r="E7" s="19" t="n">
        <v>10000</v>
      </c>
      <c r="F7" s="20" t="n">
        <v>11000</v>
      </c>
      <c r="G7" s="20" t="n">
        <v>10000</v>
      </c>
      <c r="H7" s="19" t="n">
        <v>10333.33</v>
      </c>
      <c r="I7" s="21" t="n">
        <f aca="false">STDEV(E7:G7)</f>
        <v>577.350269189626</v>
      </c>
      <c r="J7" s="22" t="n">
        <v>0.0559</v>
      </c>
      <c r="K7" s="23" t="n">
        <f aca="false">D7*H7</f>
        <v>10333.33</v>
      </c>
    </row>
    <row r="8" s="25" customFormat="true" ht="13.9" hidden="false" customHeight="true" outlineLevel="0" collapsed="false">
      <c r="A8" s="24" t="s">
        <v>18</v>
      </c>
      <c r="B8" s="24"/>
      <c r="C8" s="24"/>
      <c r="D8" s="24"/>
      <c r="E8" s="24"/>
      <c r="F8" s="24"/>
      <c r="G8" s="24"/>
      <c r="H8" s="24"/>
      <c r="I8" s="24"/>
      <c r="J8" s="24"/>
      <c r="K8" s="23" t="n">
        <f aca="false">SUM(K7)</f>
        <v>10333.33</v>
      </c>
    </row>
    <row r="9" customFormat="false" ht="39.55" hidden="false" customHeight="true" outlineLevel="0" collapsed="false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customFormat="false" ht="18.95" hidden="false" customHeight="true" outlineLevel="0" collapsed="false">
      <c r="A10" s="27" t="s">
        <v>19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30"/>
      <c r="M10" s="30"/>
      <c r="N10" s="30"/>
    </row>
    <row r="11" customFormat="false" ht="18" hidden="false" customHeight="true" outlineLevel="0" collapsed="false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30"/>
      <c r="N11" s="30"/>
    </row>
    <row r="12" customFormat="false" ht="23.25" hidden="false" customHeight="true" outlineLevel="0" collapsed="false">
      <c r="A12" s="29" t="s">
        <v>20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customFormat="false" ht="14.25" hidden="false" customHeight="false" outlineLevel="0" collapsed="false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customFormat="false" ht="14.25" hidden="false" customHeight="false" outlineLevel="0" collapsed="false">
      <c r="A14" s="29" t="s">
        <v>21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customFormat="false" ht="14.25" hidden="false" customHeight="false" outlineLevel="0" collapsed="false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customFormat="false" ht="14.25" hidden="false" customHeight="false" outlineLevel="0" collapsed="false">
      <c r="A16" s="29" t="s">
        <v>22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customFormat="false" ht="14.25" hidden="false" customHeight="false" outlineLevel="0" collapsed="false"/>
    <row r="18" customFormat="false" ht="14.25" hidden="false" customHeight="false" outlineLevel="0" collapsed="false"/>
  </sheetData>
  <mergeCells count="10">
    <mergeCell ref="A1:K1"/>
    <mergeCell ref="A2:K2"/>
    <mergeCell ref="A4:A5"/>
    <mergeCell ref="B4:B5"/>
    <mergeCell ref="C4:C5"/>
    <mergeCell ref="D4:D5"/>
    <mergeCell ref="E4:G4"/>
    <mergeCell ref="H4:J4"/>
    <mergeCell ref="A8:J8"/>
    <mergeCell ref="A9:K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2014-01-15T18:15:09Z</dcterms:created>
  <dc:creator>SaVa</dc:creator>
  <dc:description/>
  <dc:language>ru-RU</dc:language>
  <cp:lastModifiedBy/>
  <cp:lastPrinted>2026-06-24T15:08:42Z</cp:lastPrinted>
  <dcterms:modified xsi:type="dcterms:W3CDTF">2026-06-26T10:37:01Z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