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03E69C6-8033-49AF-BDE1-2A99AF0E5F47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протокол " sheetId="1" r:id="rId1"/>
    <sheet name="сумма в ПЗ" sheetId="2" r:id="rId2"/>
    <sheet name="ограничения и др" sheetId="3" r:id="rId3"/>
    <sheet name="Лист1" sheetId="4" r:id="rId4"/>
  </sheets>
  <calcPr calcId="191029"/>
</workbook>
</file>

<file path=xl/calcChain.xml><?xml version="1.0" encoding="utf-8"?>
<calcChain xmlns="http://schemas.openxmlformats.org/spreadsheetml/2006/main">
  <c r="M5" i="1" l="1"/>
  <c r="M4" i="1"/>
  <c r="M6" i="1" l="1"/>
  <c r="B3" i="1" l="1"/>
  <c r="C3" i="1" s="1"/>
  <c r="D3" i="1" l="1"/>
  <c r="E3" i="1" l="1"/>
</calcChain>
</file>

<file path=xl/sharedStrings.xml><?xml version="1.0" encoding="utf-8"?>
<sst xmlns="http://schemas.openxmlformats.org/spreadsheetml/2006/main" count="20" uniqueCount="18">
  <si>
    <t>№ п/п</t>
  </si>
  <si>
    <t>Ед. изм.</t>
  </si>
  <si>
    <t>Кол-во</t>
  </si>
  <si>
    <t>Наименование товара, работы, услуги (в том числе основные характеристики объекта закупки)</t>
  </si>
  <si>
    <t>Цена, руб. за единицу товара, работы, услуги (руб.)</t>
  </si>
  <si>
    <t>Количество предложений поставщиков</t>
  </si>
  <si>
    <t>ИТОГО начальная (максимальная) цена контракта (цена лота), руб.</t>
  </si>
  <si>
    <t>Начальная (максимальная) цена контракта по позиции, руб.</t>
  </si>
  <si>
    <t>ОКПД2/ КТРУ</t>
  </si>
  <si>
    <t xml:space="preserve">КОСГУ </t>
  </si>
  <si>
    <t>Оказание услуг по транспортировке и передаче для обезвреживания и утилизации отходов жиров при разгрузке жироуловителей
(по предварительной заявке в период: май 2026 г.)</t>
  </si>
  <si>
    <t>тонна</t>
  </si>
  <si>
    <t xml:space="preserve">38.11.29.000 </t>
  </si>
  <si>
    <t>Оказание услуг по транспортировке и передаче для обезвреживания и утилизации отходов жиров при разгрузке жироуловителей
(по предварительной заявке в период: с 29 июня по 03 июля 2026 года)</t>
  </si>
  <si>
    <t>Минимальное значение цены единицы, руб.</t>
  </si>
  <si>
    <t xml:space="preserve"> Вх. 351 от 17.04.226</t>
  </si>
  <si>
    <t>вх. 352 от 17.04.2026</t>
  </si>
  <si>
    <t>вх. 353 от 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</si>
</sst>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ahoma"/>
      <family val="2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1" xfId="0" applyFont="1" applyBorder="1" applyAlignment="1">
      <alignment horizontal="center" wrapText="1"/>
    </xf>
    <xf numFmtId="0" fontId="6" fillId="0" borderId="0" xfId="0" applyFont="1"/>
    <xf numFmtId="0" fontId="2" fillId="0" borderId="0" xfId="0" applyFont="1"/>
    <xf numFmtId="0" fontId="7" fillId="0" borderId="0" xfId="0" applyFont="1"/>
    <xf numFmtId="0" fontId="0" fillId="3" borderId="0" xfId="0" applyFill="1"/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2" fontId="5" fillId="0" borderId="1" xfId="1" applyNumberFormat="1" applyFont="1" applyBorder="1" applyAlignment="1">
      <alignment vertical="top"/>
    </xf>
    <xf numFmtId="0" fontId="11" fillId="0" borderId="0" xfId="0" applyFont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0" fontId="0" fillId="0" borderId="0" xfId="0"/>
    <xf numFmtId="0" fontId="8" fillId="0" borderId="0" xfId="0" applyFont="1"/>
    <xf numFmtId="0" fontId="0" fillId="0" borderId="0" xfId="0" applyAlignment="1">
      <alignment wrapText="1"/>
    </xf>
    <xf numFmtId="0" fontId="0" fillId="3" borderId="0" xfId="0" applyFill="1"/>
  </cellXfs>
  <cellStyles count="2">
    <cellStyle name="Обычный" xfId="0" builtinId="0"/>
    <cellStyle name="Финансовый" xfId="1" builtinId="3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view="pageLayout" zoomScale="99" zoomScaleNormal="100" zoomScalePageLayoutView="99" workbookViewId="0">
      <selection activeCell="B6" sqref="B6:L6"/>
    </sheetView>
  </sheetViews>
  <sheetFormatPr defaultRowHeight="14.4" x14ac:dyDescent="0.3"/>
  <cols>
    <col min="1" max="1" width="5.33203125" style="2" customWidth="1"/>
    <col min="2" max="2" width="32.44140625" style="2" customWidth="1"/>
    <col min="3" max="3" width="7.44140625" style="2" customWidth="1"/>
    <col min="4" max="4" width="5.88671875" style="2" customWidth="1"/>
    <col min="5" max="5" width="12.88671875" style="2" customWidth="1"/>
    <col min="6" max="6" width="5.33203125" style="2" customWidth="1"/>
    <col min="7" max="7" width="9.109375" style="2" customWidth="1"/>
    <col min="8" max="8" width="14.88671875" style="2" customWidth="1"/>
    <col min="9" max="9" width="6" style="2" customWidth="1"/>
    <col min="10" max="10" width="6.88671875" style="2" customWidth="1"/>
    <col min="11" max="11" width="13.21875" style="2" customWidth="1"/>
    <col min="12" max="12" width="9" style="2" customWidth="1"/>
    <col min="13" max="13" width="11.33203125" style="2" customWidth="1"/>
    <col min="14" max="14" width="9.109375" style="2" customWidth="1"/>
    <col min="15" max="17" width="9.109375" style="2"/>
  </cols>
  <sheetData>
    <row r="1" spans="1:17" ht="27.75" customHeight="1" x14ac:dyDescent="0.3">
      <c r="A1" s="32" t="s">
        <v>0</v>
      </c>
      <c r="B1" s="32" t="s">
        <v>3</v>
      </c>
      <c r="C1" s="32" t="s">
        <v>1</v>
      </c>
      <c r="D1" s="32" t="s">
        <v>2</v>
      </c>
      <c r="E1" s="22" t="s">
        <v>8</v>
      </c>
      <c r="F1" s="24" t="s">
        <v>4</v>
      </c>
      <c r="G1" s="25"/>
      <c r="H1" s="25"/>
      <c r="I1" s="25"/>
      <c r="J1" s="25"/>
      <c r="K1" s="22" t="s">
        <v>5</v>
      </c>
      <c r="L1" s="32" t="s">
        <v>14</v>
      </c>
      <c r="M1" s="32" t="s">
        <v>7</v>
      </c>
      <c r="N1" s="26" t="s">
        <v>9</v>
      </c>
    </row>
    <row r="2" spans="1:17" ht="42.6" customHeight="1" x14ac:dyDescent="0.3">
      <c r="A2" s="32"/>
      <c r="B2" s="32"/>
      <c r="C2" s="32"/>
      <c r="D2" s="32"/>
      <c r="E2" s="23"/>
      <c r="F2" s="33" t="s">
        <v>15</v>
      </c>
      <c r="G2" s="34"/>
      <c r="H2" s="13" t="s">
        <v>16</v>
      </c>
      <c r="I2" s="33" t="s">
        <v>17</v>
      </c>
      <c r="J2" s="34"/>
      <c r="K2" s="23"/>
      <c r="L2" s="32"/>
      <c r="M2" s="32"/>
      <c r="N2" s="27"/>
    </row>
    <row r="3" spans="1:17" s="4" customFormat="1" ht="15" customHeight="1" x14ac:dyDescent="0.3">
      <c r="A3" s="6">
        <v>1</v>
      </c>
      <c r="B3" s="7">
        <f t="shared" ref="B3:E3" si="0">A3+1</f>
        <v>2</v>
      </c>
      <c r="C3" s="6">
        <f t="shared" si="0"/>
        <v>3</v>
      </c>
      <c r="D3" s="6">
        <f t="shared" si="0"/>
        <v>4</v>
      </c>
      <c r="E3" s="6">
        <f t="shared" si="0"/>
        <v>5</v>
      </c>
      <c r="F3" s="30">
        <v>6</v>
      </c>
      <c r="G3" s="31"/>
      <c r="H3" s="6">
        <v>7</v>
      </c>
      <c r="I3" s="30">
        <v>8</v>
      </c>
      <c r="J3" s="31"/>
      <c r="K3" s="6">
        <v>10</v>
      </c>
      <c r="L3" s="6">
        <v>11</v>
      </c>
      <c r="M3" s="6">
        <v>12</v>
      </c>
      <c r="N3" s="17">
        <v>13</v>
      </c>
      <c r="O3" s="3"/>
      <c r="P3" s="3"/>
      <c r="Q3" s="3"/>
    </row>
    <row r="4" spans="1:17" s="4" customFormat="1" ht="81" customHeight="1" x14ac:dyDescent="0.3">
      <c r="A4" s="15">
        <v>1</v>
      </c>
      <c r="B4" s="7" t="s">
        <v>10</v>
      </c>
      <c r="C4" s="8" t="s">
        <v>11</v>
      </c>
      <c r="D4" s="9">
        <v>4</v>
      </c>
      <c r="E4" s="19" t="s">
        <v>12</v>
      </c>
      <c r="F4" s="20">
        <v>4500</v>
      </c>
      <c r="G4" s="21"/>
      <c r="H4" s="16">
        <v>4000</v>
      </c>
      <c r="I4" s="20">
        <v>3500</v>
      </c>
      <c r="J4" s="21"/>
      <c r="K4" s="12">
        <v>3</v>
      </c>
      <c r="L4" s="10">
        <v>3500</v>
      </c>
      <c r="M4" s="11">
        <f>L4*D4</f>
        <v>14000</v>
      </c>
      <c r="N4" s="14"/>
      <c r="O4" s="3"/>
      <c r="P4" s="3"/>
      <c r="Q4" s="3"/>
    </row>
    <row r="5" spans="1:17" s="4" customFormat="1" ht="94.2" customHeight="1" x14ac:dyDescent="0.3">
      <c r="A5" s="15">
        <v>2</v>
      </c>
      <c r="B5" s="7" t="s">
        <v>13</v>
      </c>
      <c r="C5" s="8" t="s">
        <v>11</v>
      </c>
      <c r="D5" s="9">
        <v>4</v>
      </c>
      <c r="E5" s="19" t="s">
        <v>12</v>
      </c>
      <c r="F5" s="20">
        <v>4500</v>
      </c>
      <c r="G5" s="21"/>
      <c r="H5" s="16">
        <v>4000</v>
      </c>
      <c r="I5" s="20">
        <v>3500</v>
      </c>
      <c r="J5" s="21"/>
      <c r="K5" s="12">
        <v>3</v>
      </c>
      <c r="L5" s="10">
        <v>3500</v>
      </c>
      <c r="M5" s="11">
        <f>L5*D5</f>
        <v>14000</v>
      </c>
      <c r="N5" s="14"/>
      <c r="O5" s="3"/>
      <c r="P5" s="3"/>
      <c r="Q5" s="3"/>
    </row>
    <row r="6" spans="1:17" ht="18.75" customHeight="1" x14ac:dyDescent="0.3">
      <c r="A6" s="1"/>
      <c r="B6" s="28" t="s">
        <v>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18">
        <f>SUM(M4:M5)</f>
        <v>28000</v>
      </c>
    </row>
  </sheetData>
  <mergeCells count="19">
    <mergeCell ref="N1:N2"/>
    <mergeCell ref="B6:L6"/>
    <mergeCell ref="I3:J3"/>
    <mergeCell ref="F3:G3"/>
    <mergeCell ref="M1:M2"/>
    <mergeCell ref="F2:G2"/>
    <mergeCell ref="I2:J2"/>
    <mergeCell ref="K1:K2"/>
    <mergeCell ref="L1:L2"/>
    <mergeCell ref="A1:A2"/>
    <mergeCell ref="B1:B2"/>
    <mergeCell ref="C1:C2"/>
    <mergeCell ref="D1:D2"/>
    <mergeCell ref="F4:G4"/>
    <mergeCell ref="I4:J4"/>
    <mergeCell ref="F5:G5"/>
    <mergeCell ref="I5:J5"/>
    <mergeCell ref="E1:E2"/>
    <mergeCell ref="F1:J1"/>
  </mergeCells>
  <conditionalFormatting sqref="F4:F5">
    <cfRule type="cellIs" dxfId="1" priority="11" operator="equal">
      <formula>0</formula>
    </cfRule>
  </conditionalFormatting>
  <conditionalFormatting sqref="H4:I5">
    <cfRule type="cellIs" dxfId="0" priority="1" operator="equal">
      <formula>0</formula>
    </cfRule>
  </conditionalFormatting>
  <pageMargins left="5.2083333333333336E-2" right="0.15625" top="0.14802631578947367" bottom="0.36458333333333331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"/>
  <sheetViews>
    <sheetView workbookViewId="0">
      <selection activeCell="D20" sqref="D20"/>
    </sheetView>
  </sheetViews>
  <sheetFormatPr defaultRowHeight="14.4" x14ac:dyDescent="0.3"/>
  <sheetData>
    <row r="1" spans="1:4" x14ac:dyDescent="0.3">
      <c r="A1" s="35"/>
      <c r="B1" s="35"/>
      <c r="C1" s="36">
        <v>0</v>
      </c>
      <c r="D1" s="35"/>
    </row>
  </sheetData>
  <mergeCells count="2">
    <mergeCell ref="A1:B1"/>
    <mergeCell ref="C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"/>
  <sheetViews>
    <sheetView workbookViewId="0">
      <selection sqref="A1:L7"/>
    </sheetView>
  </sheetViews>
  <sheetFormatPr defaultRowHeight="14.4" x14ac:dyDescent="0.3"/>
  <cols>
    <col min="12" max="12" width="17.88671875" customWidth="1"/>
  </cols>
  <sheetData>
    <row r="1" spans="1:12" ht="163.5" customHeight="1" x14ac:dyDescent="0.3">
      <c r="A1" s="37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s="5" customFormat="1" ht="47.25" customHeigh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80.25" customHeight="1" x14ac:dyDescent="0.3">
      <c r="A3" s="37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s="5" customFormat="1" x14ac:dyDescent="0.3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</sheetData>
  <mergeCells count="4">
    <mergeCell ref="A1:L1"/>
    <mergeCell ref="A2:L2"/>
    <mergeCell ref="A3:L3"/>
    <mergeCell ref="A4:L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sqref="A1:N7"/>
    </sheetView>
  </sheetViews>
  <sheetFormatPr defaultRowHeight="14.4" x14ac:dyDescent="0.3"/>
  <cols>
    <col min="14" max="14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протокол </vt:lpstr>
      <vt:lpstr>сумма в ПЗ</vt:lpstr>
      <vt:lpstr>ограничения и др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2026-04-20T10:22:02Z</dcterms:modified>
</cp:coreProperties>
</file>