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ma.boroeva\Documents\Договора 2026\КОНСИЛИУМ\150626-10 - консилиум - Пазопаниб\закупочная сессия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O10" i="1" l="1"/>
  <c r="K10" i="1" l="1"/>
  <c r="M11" i="1" l="1"/>
  <c r="R10" i="1" l="1"/>
  <c r="S10" i="1" s="1"/>
  <c r="Q10" i="1" l="1"/>
  <c r="S11" i="1" l="1"/>
  <c r="O11" i="1"/>
  <c r="P10" i="1"/>
</calcChain>
</file>

<file path=xl/sharedStrings.xml><?xml version="1.0" encoding="utf-8"?>
<sst xmlns="http://schemas.openxmlformats.org/spreadsheetml/2006/main" count="42" uniqueCount="38">
  <si>
    <t>Код ОКПД 2</t>
  </si>
  <si>
    <t>Лекарственная форма в соответствии с ЕСКЛП</t>
  </si>
  <si>
    <t>Дозировка в соответствии с ЕСКЛП</t>
  </si>
  <si>
    <t>Единица измерения Товара в соответствии с ЕСКЛП</t>
  </si>
  <si>
    <t>Кол-во лекарственных форм во вторичной (потребительской) упаковке</t>
  </si>
  <si>
    <t>в том числе</t>
  </si>
  <si>
    <t>без НДС</t>
  </si>
  <si>
    <t>размер НДС (если облагается НДС)</t>
  </si>
  <si>
    <t>итого</t>
  </si>
  <si>
    <t xml:space="preserve">N 
п/п
</t>
  </si>
  <si>
    <t xml:space="preserve">Номер РУ
и сведения о его держателе
</t>
  </si>
  <si>
    <t>Спецификация</t>
  </si>
  <si>
    <t>Заказчик:</t>
  </si>
  <si>
    <t>ФГБУ «НМИЦ ДГОИ им. Дмитрия Рогачева» Минздрава России</t>
  </si>
  <si>
    <t>Поставщик:</t>
  </si>
  <si>
    <t>Торговое наименование</t>
  </si>
  <si>
    <t>Цена за единицу измерения Товара (руб.), в том числе</t>
  </si>
  <si>
    <t>Стоимость, (руб.)</t>
  </si>
  <si>
    <t>Итого:</t>
  </si>
  <si>
    <t xml:space="preserve">Кол-во 
Товара (упак)
</t>
  </si>
  <si>
    <t>Общая сумма, руб.</t>
  </si>
  <si>
    <t>Количество в единицах измерения Товара</t>
  </si>
  <si>
    <t>Приложение №1</t>
  </si>
  <si>
    <t>Наименование Товара в соответствии с единым справочником-каталогом лекарственных препаратов 
(далее - ЕСКЛП)</t>
  </si>
  <si>
    <t>Международное непатентованное или химическое, или группировочное наименование</t>
  </si>
  <si>
    <t>Торговое наименование, форма выпуска в соответствии с регистрационным удостоверением лекарственного препарата, наименование страны происхождения Товара</t>
  </si>
  <si>
    <t>___________________</t>
  </si>
  <si>
    <t>Всего на сумму: _____________________</t>
  </si>
  <si>
    <t xml:space="preserve">_________________ </t>
  </si>
  <si>
    <t>к Договору от _______ 2026 года</t>
  </si>
  <si>
    <t>-</t>
  </si>
  <si>
    <t>21.20.10.211</t>
  </si>
  <si>
    <t>№ 150626/10</t>
  </si>
  <si>
    <t>ПАЗОПАНИБ</t>
  </si>
  <si>
    <r>
      <t xml:space="preserve">ПАЗОПАНИБ                                         </t>
    </r>
    <r>
      <rPr>
        <sz val="12"/>
        <color theme="1"/>
        <rFont val="Times New Roman"/>
        <family val="1"/>
        <charset val="204"/>
      </rPr>
      <t xml:space="preserve"> Таблетки покрытые пленочной оболочкой, 400 мг (банка) 60 х 1 (пачка картонная)                           </t>
    </r>
  </si>
  <si>
    <t>Таблетки, покрытые оболочкой
ГРЛС: Таблетки покрытые пленочной оболочкой</t>
  </si>
  <si>
    <t>400 мг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</si>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</sst>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4" fontId="6" fillId="2" borderId="0" xfId="0" applyNumberFormat="1" applyFont="1" applyFill="1"/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Alignment="1">
      <alignment horizontal="left" vertical="top" wrapText="1"/>
    </xf>
    <xf numFmtId="0" fontId="7" fillId="2" borderId="0" xfId="0" applyFont="1" applyFill="1"/>
    <xf numFmtId="0" fontId="8" fillId="2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/>
    <xf numFmtId="1" fontId="4" fillId="0" borderId="1" xfId="0" applyNumberFormat="1" applyFont="1" applyBorder="1" applyAlignment="1"/>
    <xf numFmtId="4" fontId="4" fillId="0" borderId="1" xfId="0" applyNumberFormat="1" applyFont="1" applyBorder="1" applyAlignment="1"/>
    <xf numFmtId="4" fontId="12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0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vertical="top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/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52E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70" zoomScaleNormal="70" workbookViewId="0">
      <selection activeCell="P22" sqref="P22"/>
    </sheetView>
  </sheetViews>
  <sheetFormatPr defaultRowHeight="15" x14ac:dyDescent="0.25"/>
  <cols>
    <col min="1" max="1" width="5.7109375" customWidth="1"/>
    <col min="2" max="2" width="24.7109375" customWidth="1"/>
    <col min="3" max="3" width="22.7109375" customWidth="1"/>
    <col min="4" max="4" width="36" customWidth="1"/>
    <col min="5" max="5" width="22.85546875" customWidth="1"/>
    <col min="6" max="6" width="15.140625" customWidth="1"/>
    <col min="7" max="7" width="24.28515625" customWidth="1"/>
    <col min="8" max="8" width="10.28515625" customWidth="1"/>
    <col min="9" max="9" width="13" customWidth="1"/>
    <col min="10" max="10" width="12.28515625" customWidth="1"/>
    <col min="11" max="11" width="11.5703125" customWidth="1"/>
    <col min="12" max="12" width="14.140625" style="15" customWidth="1"/>
    <col min="13" max="13" width="14.28515625" customWidth="1"/>
    <col min="14" max="14" width="18.5703125" customWidth="1"/>
    <col min="15" max="15" width="9.28515625" customWidth="1"/>
    <col min="16" max="16" width="14.28515625" customWidth="1"/>
    <col min="17" max="17" width="12.85546875" customWidth="1"/>
    <col min="18" max="18" width="13" customWidth="1"/>
    <col min="19" max="19" width="19.85546875" customWidth="1"/>
    <col min="20" max="20" width="16" customWidth="1"/>
  </cols>
  <sheetData>
    <row r="1" spans="1:20" x14ac:dyDescent="0.25">
      <c r="S1" s="1" t="s">
        <v>22</v>
      </c>
    </row>
    <row r="2" spans="1:20" x14ac:dyDescent="0.25">
      <c r="S2" s="1" t="s">
        <v>29</v>
      </c>
    </row>
    <row r="3" spans="1:20" x14ac:dyDescent="0.25">
      <c r="S3" s="28" t="s">
        <v>32</v>
      </c>
    </row>
    <row r="5" spans="1:20" ht="18.75" x14ac:dyDescent="0.3">
      <c r="G5" s="2"/>
      <c r="H5" s="5" t="s">
        <v>11</v>
      </c>
      <c r="I5" s="2"/>
    </row>
    <row r="7" spans="1:20" ht="36.75" customHeight="1" x14ac:dyDescent="0.25">
      <c r="A7" s="45" t="s">
        <v>9</v>
      </c>
      <c r="B7" s="45" t="s">
        <v>23</v>
      </c>
      <c r="C7" s="45"/>
      <c r="D7" s="45" t="s">
        <v>25</v>
      </c>
      <c r="E7" s="44" t="s">
        <v>10</v>
      </c>
      <c r="F7" s="44" t="s">
        <v>0</v>
      </c>
      <c r="G7" s="44" t="s">
        <v>1</v>
      </c>
      <c r="H7" s="44" t="s">
        <v>2</v>
      </c>
      <c r="I7" s="44" t="s">
        <v>3</v>
      </c>
      <c r="J7" s="45" t="s">
        <v>16</v>
      </c>
      <c r="K7" s="45"/>
      <c r="L7" s="45"/>
      <c r="M7" s="45" t="s">
        <v>21</v>
      </c>
      <c r="N7" s="45" t="s">
        <v>4</v>
      </c>
      <c r="O7" s="45" t="s">
        <v>19</v>
      </c>
      <c r="P7" s="45" t="s">
        <v>17</v>
      </c>
      <c r="Q7" s="45"/>
      <c r="R7" s="45"/>
      <c r="S7" s="50" t="s">
        <v>20</v>
      </c>
      <c r="T7" s="8"/>
    </row>
    <row r="8" spans="1:20" x14ac:dyDescent="0.25">
      <c r="A8" s="45"/>
      <c r="B8" s="45"/>
      <c r="C8" s="45"/>
      <c r="D8" s="45"/>
      <c r="E8" s="44"/>
      <c r="F8" s="44"/>
      <c r="G8" s="44"/>
      <c r="H8" s="44"/>
      <c r="I8" s="44"/>
      <c r="J8" s="45"/>
      <c r="K8" s="45"/>
      <c r="L8" s="45"/>
      <c r="M8" s="45"/>
      <c r="N8" s="45"/>
      <c r="O8" s="45"/>
      <c r="P8" s="45" t="s">
        <v>5</v>
      </c>
      <c r="Q8" s="45"/>
      <c r="R8" s="45"/>
      <c r="S8" s="51"/>
      <c r="T8" s="8"/>
    </row>
    <row r="9" spans="1:20" ht="97.5" customHeight="1" x14ac:dyDescent="0.25">
      <c r="A9" s="46"/>
      <c r="B9" s="14" t="s">
        <v>24</v>
      </c>
      <c r="C9" s="12" t="s">
        <v>15</v>
      </c>
      <c r="D9" s="46"/>
      <c r="E9" s="53"/>
      <c r="F9" s="44"/>
      <c r="G9" s="44"/>
      <c r="H9" s="44"/>
      <c r="I9" s="44"/>
      <c r="J9" s="13" t="s">
        <v>6</v>
      </c>
      <c r="K9" s="13" t="s">
        <v>7</v>
      </c>
      <c r="L9" s="16" t="s">
        <v>8</v>
      </c>
      <c r="M9" s="45"/>
      <c r="N9" s="45"/>
      <c r="O9" s="45"/>
      <c r="P9" s="13" t="s">
        <v>6</v>
      </c>
      <c r="Q9" s="13" t="s">
        <v>7</v>
      </c>
      <c r="R9" s="13" t="s">
        <v>8</v>
      </c>
      <c r="S9" s="52"/>
      <c r="T9" s="8"/>
    </row>
    <row r="10" spans="1:20" s="2" customFormat="1" ht="219" customHeight="1" x14ac:dyDescent="0.25">
      <c r="A10" s="20">
        <v>1</v>
      </c>
      <c r="B10" s="41" t="s">
        <v>33</v>
      </c>
      <c r="C10" s="37" t="s">
        <v>33</v>
      </c>
      <c r="D10" s="38" t="s">
        <v>34</v>
      </c>
      <c r="E10" s="33" t="s">
        <v>30</v>
      </c>
      <c r="F10" s="20" t="s">
        <v>31</v>
      </c>
      <c r="G10" s="42" t="s">
        <v>35</v>
      </c>
      <c r="H10" s="42" t="s">
        <v>36</v>
      </c>
      <c r="I10" s="20" t="s">
        <v>37</v>
      </c>
      <c r="J10" s="21">
        <f>L10/1.1</f>
        <v>0</v>
      </c>
      <c r="K10" s="21">
        <f>L10/11</f>
        <v>0</v>
      </c>
      <c r="L10" s="32"/>
      <c r="M10" s="39">
        <v>60</v>
      </c>
      <c r="N10" s="20">
        <v>60</v>
      </c>
      <c r="O10" s="22">
        <f>M10/N10</f>
        <v>1</v>
      </c>
      <c r="P10" s="21">
        <f t="shared" ref="P10" si="0">R10/1.1</f>
        <v>0</v>
      </c>
      <c r="Q10" s="21">
        <f t="shared" ref="Q10" si="1">R10/11</f>
        <v>0</v>
      </c>
      <c r="R10" s="21">
        <f>L10*N10</f>
        <v>0</v>
      </c>
      <c r="S10" s="21">
        <f>O10*R10</f>
        <v>0</v>
      </c>
    </row>
    <row r="11" spans="1:20" s="2" customFormat="1" ht="15.75" x14ac:dyDescent="0.25">
      <c r="A11" s="47" t="s">
        <v>18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40">
        <f>SUM(M10:M10)</f>
        <v>60</v>
      </c>
      <c r="N11" s="23"/>
      <c r="O11" s="24">
        <f>SUM(O10:O10)</f>
        <v>1</v>
      </c>
      <c r="P11" s="25"/>
      <c r="Q11" s="25"/>
      <c r="R11" s="25"/>
      <c r="S11" s="26">
        <f>SUM(S10:S10)</f>
        <v>0</v>
      </c>
      <c r="T11" s="27"/>
    </row>
    <row r="12" spans="1:20" x14ac:dyDescent="0.25">
      <c r="M12" s="7"/>
      <c r="S12" s="4"/>
      <c r="T12" s="9"/>
    </row>
    <row r="13" spans="1:20" s="11" customFormat="1" x14ac:dyDescent="0.25">
      <c r="A13" s="43" t="s">
        <v>27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T13" s="10"/>
    </row>
    <row r="14" spans="1:20" ht="15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7"/>
      <c r="M14" s="6"/>
      <c r="N14" s="6"/>
      <c r="O14" s="6"/>
      <c r="P14" s="6"/>
      <c r="Q14" s="6"/>
      <c r="R14" s="6"/>
      <c r="T14" s="9"/>
    </row>
    <row r="15" spans="1:20" s="11" customFormat="1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7"/>
      <c r="M15" s="6"/>
      <c r="N15" s="6"/>
      <c r="O15" s="6"/>
      <c r="P15" s="6"/>
      <c r="Q15" s="6"/>
      <c r="R15" s="6"/>
      <c r="S15"/>
      <c r="T15" s="9"/>
    </row>
    <row r="16" spans="1:20" x14ac:dyDescent="0.25">
      <c r="T16" s="9"/>
    </row>
    <row r="17" spans="1:20" x14ac:dyDescent="0.25">
      <c r="A17" s="3" t="s">
        <v>12</v>
      </c>
      <c r="B17" s="3"/>
      <c r="K17" s="18" t="s">
        <v>14</v>
      </c>
      <c r="L17" s="19"/>
      <c r="M17" s="19"/>
      <c r="N17" s="19"/>
      <c r="T17" s="9"/>
    </row>
    <row r="18" spans="1:20" s="11" customFormat="1" x14ac:dyDescent="0.25">
      <c r="A18" s="29" t="s">
        <v>13</v>
      </c>
      <c r="B18" s="29"/>
      <c r="K18" s="43"/>
      <c r="L18" s="43"/>
      <c r="M18" s="43"/>
      <c r="N18" s="43"/>
      <c r="T18" s="10"/>
    </row>
    <row r="19" spans="1:20" s="11" customFormat="1" x14ac:dyDescent="0.25">
      <c r="A19" s="29"/>
      <c r="B19" s="29"/>
      <c r="K19" s="18"/>
      <c r="L19" s="18"/>
      <c r="M19" s="18"/>
      <c r="N19" s="18"/>
      <c r="T19" s="10"/>
    </row>
    <row r="20" spans="1:20" s="11" customFormat="1" x14ac:dyDescent="0.25">
      <c r="A20" s="29"/>
      <c r="B20" s="29"/>
      <c r="K20" s="18"/>
      <c r="L20" s="18"/>
      <c r="M20" s="18"/>
      <c r="N20" s="18"/>
      <c r="T20" s="10"/>
    </row>
    <row r="21" spans="1:20" s="11" customFormat="1" x14ac:dyDescent="0.25">
      <c r="A21" s="29"/>
      <c r="B21" s="29"/>
      <c r="K21" s="18"/>
      <c r="L21" s="18"/>
      <c r="M21" s="18"/>
      <c r="N21" s="18"/>
      <c r="T21" s="10"/>
    </row>
    <row r="22" spans="1:20" s="11" customFormat="1" x14ac:dyDescent="0.25">
      <c r="A22" s="29"/>
      <c r="B22" s="29"/>
      <c r="K22" s="18"/>
      <c r="L22" s="18"/>
      <c r="M22" s="18"/>
      <c r="N22" s="18"/>
      <c r="T22" s="10"/>
    </row>
    <row r="23" spans="1:20" s="11" customFormat="1" x14ac:dyDescent="0.25">
      <c r="A23" s="30" t="s">
        <v>28</v>
      </c>
      <c r="B23" s="30"/>
      <c r="C23" s="31"/>
      <c r="K23" s="18" t="s">
        <v>26</v>
      </c>
      <c r="L23" s="18"/>
      <c r="M23" s="18"/>
      <c r="N23" s="18"/>
      <c r="T23" s="10"/>
    </row>
    <row r="24" spans="1:20" s="11" customFormat="1" x14ac:dyDescent="0.25">
      <c r="K24" s="34"/>
      <c r="L24" s="35"/>
      <c r="M24" s="36"/>
      <c r="T24" s="10"/>
    </row>
    <row r="26" spans="1:20" ht="18" customHeight="1" x14ac:dyDescent="0.25"/>
    <row r="31" spans="1:20" ht="15.75" customHeight="1" x14ac:dyDescent="0.25"/>
  </sheetData>
  <mergeCells count="18">
    <mergeCell ref="S7:S9"/>
    <mergeCell ref="A7:A9"/>
    <mergeCell ref="E7:E9"/>
    <mergeCell ref="O7:O9"/>
    <mergeCell ref="B7:C8"/>
    <mergeCell ref="K18:N18"/>
    <mergeCell ref="A13:R13"/>
    <mergeCell ref="I7:I9"/>
    <mergeCell ref="J7:L8"/>
    <mergeCell ref="M7:M9"/>
    <mergeCell ref="N7:N9"/>
    <mergeCell ref="P7:R7"/>
    <mergeCell ref="P8:R8"/>
    <mergeCell ref="D7:D9"/>
    <mergeCell ref="F7:F9"/>
    <mergeCell ref="G7:G9"/>
    <mergeCell ref="H7:H9"/>
    <mergeCell ref="A11:L1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Шандринова Екатерина Александровна</dc:creator>
  <cp:lastModifiedBy>Бороева Дарима Баторовна</cp:lastModifiedBy>
  <cp:revision>0</cp:revision>
  <cp:lastPrinted>2025-03-24T07:15:33Z</cp:lastPrinted>
  <dcterms:created xsi:type="dcterms:W3CDTF">2020-12-03T15:04:26Z</dcterms:created>
  <dcterms:modified xsi:type="dcterms:W3CDTF">2026-06-17T06:53:26Z</dcterms:modified>
</cp:coreProperties>
</file>