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YandexDisk\9. Алиса\2. Неконкурентные закупки\337-26 Рамки\1. Планирование закупки\"/>
    </mc:Choice>
  </mc:AlternateContent>
  <xr:revisionPtr revIDLastSave="0" documentId="13_ncr:1_{6A5543C5-5C23-458B-A9FD-431EB831E477}" xr6:coauthVersionLast="36" xr6:coauthVersionMax="36" xr10:uidLastSave="{00000000-0000-0000-0000-000000000000}"/>
  <bookViews>
    <workbookView xWindow="0" yWindow="45" windowWidth="15960" windowHeight="18075" xr2:uid="{00000000-000D-0000-FFFF-FFFF00000000}"/>
  </bookViews>
  <sheets>
    <sheet name="Лист 1 - Таблица обоснования це" sheetId="1" r:id="rId1"/>
  </sheets>
  <calcPr calcId="191029"/>
</workbook>
</file>

<file path=xl/calcChain.xml><?xml version="1.0" encoding="utf-8"?>
<calcChain xmlns="http://schemas.openxmlformats.org/spreadsheetml/2006/main">
  <c r="I10" i="1" l="1"/>
  <c r="I6" i="1"/>
  <c r="I7" i="1"/>
  <c r="I8" i="1"/>
  <c r="I9" i="1"/>
  <c r="I5" i="1"/>
</calcChain>
</file>

<file path=xl/sharedStrings.xml><?xml version="1.0" encoding="utf-8"?>
<sst xmlns="http://schemas.openxmlformats.org/spreadsheetml/2006/main" count="24" uniqueCount="18">
  <si>
    <t>Таблица обоснования цены для извещения / документации</t>
  </si>
  <si>
    <t>Объект закупки</t>
  </si>
  <si>
    <t>Сведения о ценах</t>
  </si>
  <si>
    <t>Минимальные цена и сумма</t>
  </si>
  <si>
    <t>№</t>
  </si>
  <si>
    <t>Наименование позиции</t>
  </si>
  <si>
    <t>Количество / объём</t>
  </si>
  <si>
    <t>Единица измерения</t>
  </si>
  <si>
    <t>Цена за единицу, руб.</t>
  </si>
  <si>
    <t>Минимальная цена за единицу, руб.</t>
  </si>
  <si>
    <t>Минимальная сумма, руб.</t>
  </si>
  <si>
    <t>шт.</t>
  </si>
  <si>
    <t>Всего</t>
  </si>
  <si>
    <t>Рамка для сертификата НЕЛЬСОН 21x30 (A4) серебро 23мм алюминий ПН-62</t>
  </si>
  <si>
    <t>Рамка для сертификата НЕЛЬСОН 30x40 серебро 23мм алюминий ПН-62</t>
  </si>
  <si>
    <t>Крепление для картин "SmartSpring", 10 шт. в наборе</t>
  </si>
  <si>
    <t>Рамка для сертификата НЕЛЬСОН 21x30 (A4) золото 7мм алюминий ПН-01</t>
  </si>
  <si>
    <t>Рамка для сертификата НЕЛЬСОН 30x40 золото 7мм алюминий ПН-01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</si>
</sst>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#"/>
  </numFmts>
  <fonts count="4">
    <font>
      <sz val="10"/>
      <color indexed="8"/>
      <name val="Helvetica Neue"/>
    </font>
    <font>
      <sz val="11"/>
      <color indexed="8"/>
      <name val="Helvetica Neue Light"/>
    </font>
    <font>
      <sz val="20"/>
      <color indexed="8"/>
      <name val="Helvetica Neue Bold Condensed"/>
    </font>
    <font>
      <b/>
      <sz val="11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8D8D8"/>
      <rgbColor rgb="FFF2F2F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zoomScale="85" zoomScaleNormal="85" workbookViewId="0">
      <pane xSplit="2" ySplit="4" topLeftCell="C5" activePane="bottomRight" state="frozen"/>
      <selection pane="topRight"/>
      <selection pane="bottomLeft"/>
      <selection pane="bottomRight" activeCell="I11" sqref="I11"/>
    </sheetView>
  </sheetViews>
  <sheetFormatPr defaultColWidth="16.28515625" defaultRowHeight="23.25" customHeight="1"/>
  <cols>
    <col min="1" max="1" width="8.28515625" style="1" customWidth="1"/>
    <col min="2" max="2" width="33.28515625" style="1" customWidth="1"/>
    <col min="3" max="4" width="16.7109375" style="1" customWidth="1"/>
    <col min="5" max="9" width="13.28515625" style="1" customWidth="1"/>
    <col min="10" max="10" width="16.28515625" style="1" customWidth="1"/>
    <col min="11" max="16384" width="16.28515625" style="1"/>
  </cols>
  <sheetData>
    <row r="1" spans="1:9" ht="38.450000000000003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50.1" customHeight="1">
      <c r="A2" s="12" t="s">
        <v>1</v>
      </c>
      <c r="B2" s="13"/>
      <c r="C2" s="13"/>
      <c r="D2" s="13"/>
      <c r="E2" s="12" t="s">
        <v>2</v>
      </c>
      <c r="F2" s="13"/>
      <c r="G2" s="13"/>
      <c r="H2" s="12" t="s">
        <v>3</v>
      </c>
      <c r="I2" s="13"/>
    </row>
    <row r="3" spans="1:9" ht="50.1" customHeight="1">
      <c r="A3" s="13"/>
      <c r="B3" s="13"/>
      <c r="C3" s="13"/>
      <c r="D3" s="13"/>
      <c r="E3" s="4">
        <v>1</v>
      </c>
      <c r="F3" s="4">
        <v>2</v>
      </c>
      <c r="G3" s="4">
        <v>3</v>
      </c>
      <c r="H3" s="13"/>
      <c r="I3" s="13"/>
    </row>
    <row r="4" spans="1:9" ht="50.1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8</v>
      </c>
      <c r="G4" s="2" t="s">
        <v>8</v>
      </c>
      <c r="H4" s="2" t="s">
        <v>9</v>
      </c>
      <c r="I4" s="2" t="s">
        <v>10</v>
      </c>
    </row>
    <row r="5" spans="1:9" ht="50.1" customHeight="1">
      <c r="A5" s="5">
        <v>1</v>
      </c>
      <c r="B5" s="6" t="s">
        <v>13</v>
      </c>
      <c r="C5" s="5">
        <v>8</v>
      </c>
      <c r="D5" s="9" t="s">
        <v>11</v>
      </c>
      <c r="E5" s="5">
        <v>735</v>
      </c>
      <c r="F5" s="5">
        <v>460</v>
      </c>
      <c r="G5" s="5">
        <v>812.25</v>
      </c>
      <c r="H5" s="5">
        <v>460</v>
      </c>
      <c r="I5" s="7">
        <f>H5*C5</f>
        <v>3680</v>
      </c>
    </row>
    <row r="6" spans="1:9" ht="50.1" customHeight="1">
      <c r="A6" s="5">
        <v>2</v>
      </c>
      <c r="B6" s="6" t="s">
        <v>14</v>
      </c>
      <c r="C6" s="8">
        <v>2</v>
      </c>
      <c r="D6" s="9" t="s">
        <v>11</v>
      </c>
      <c r="E6" s="8">
        <v>1070</v>
      </c>
      <c r="F6" s="8">
        <v>720</v>
      </c>
      <c r="G6" s="8">
        <v>988.1</v>
      </c>
      <c r="H6" s="8">
        <v>720</v>
      </c>
      <c r="I6" s="7">
        <f t="shared" ref="I6:I9" si="0">H6*C6</f>
        <v>1440</v>
      </c>
    </row>
    <row r="7" spans="1:9" ht="50.1" customHeight="1">
      <c r="A7" s="5">
        <v>3</v>
      </c>
      <c r="B7" s="6" t="s">
        <v>15</v>
      </c>
      <c r="C7" s="5">
        <v>2</v>
      </c>
      <c r="D7" s="6" t="s">
        <v>11</v>
      </c>
      <c r="E7" s="5">
        <v>544</v>
      </c>
      <c r="F7" s="5">
        <v>812</v>
      </c>
      <c r="G7" s="5">
        <v>648</v>
      </c>
      <c r="H7" s="5">
        <v>544</v>
      </c>
      <c r="I7" s="7">
        <f t="shared" si="0"/>
        <v>1088</v>
      </c>
    </row>
    <row r="8" spans="1:9" ht="50.1" customHeight="1">
      <c r="A8" s="5">
        <v>4</v>
      </c>
      <c r="B8" s="6" t="s">
        <v>16</v>
      </c>
      <c r="C8" s="8">
        <v>5</v>
      </c>
      <c r="D8" s="9" t="s">
        <v>11</v>
      </c>
      <c r="E8" s="8">
        <v>683</v>
      </c>
      <c r="F8" s="8">
        <v>395</v>
      </c>
      <c r="G8" s="8">
        <v>1178</v>
      </c>
      <c r="H8" s="8">
        <v>395</v>
      </c>
      <c r="I8" s="7">
        <f t="shared" si="0"/>
        <v>1975</v>
      </c>
    </row>
    <row r="9" spans="1:9" ht="50.1" customHeight="1">
      <c r="A9" s="5">
        <v>5</v>
      </c>
      <c r="B9" s="6" t="s">
        <v>17</v>
      </c>
      <c r="C9" s="5">
        <v>5</v>
      </c>
      <c r="D9" s="6" t="s">
        <v>11</v>
      </c>
      <c r="E9" s="5">
        <v>772</v>
      </c>
      <c r="F9" s="5">
        <v>510</v>
      </c>
      <c r="G9" s="5">
        <v>2147</v>
      </c>
      <c r="H9" s="5">
        <v>510</v>
      </c>
      <c r="I9" s="7">
        <f t="shared" si="0"/>
        <v>2550</v>
      </c>
    </row>
    <row r="10" spans="1:9" ht="50.1" customHeight="1">
      <c r="A10" s="2" t="s">
        <v>12</v>
      </c>
      <c r="B10" s="3"/>
      <c r="C10" s="3"/>
      <c r="D10" s="3"/>
      <c r="E10" s="3"/>
      <c r="F10" s="3"/>
      <c r="G10" s="3"/>
      <c r="H10" s="3"/>
      <c r="I10" s="10">
        <f>I5+I6+I7+I8+I9</f>
        <v>10733</v>
      </c>
    </row>
  </sheetData>
  <mergeCells count="4">
    <mergeCell ref="A1:I1"/>
    <mergeCell ref="A2:D3"/>
    <mergeCell ref="H2:I3"/>
    <mergeCell ref="E2:G2"/>
  </mergeCells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1 - Таблица обоснования це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2026-08-07T11:37:52Z</dcterms:modified>
</cp:coreProperties>
</file>