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zh-srv-store-1.guin.gov\ОМТО\СЕБРОВ все ДОК-ТЫ\ДОКУМЕНТАЦИЯ для закупки ЕАТ - БЕРЕЗКА\междугородники гжель вьетнам\"/>
    </mc:Choice>
  </mc:AlternateContent>
  <bookViews>
    <workbookView xWindow="0" yWindow="0" windowWidth="28800" windowHeight="11700" tabRatio="500"/>
  </bookViews>
  <sheets>
    <sheet name="Лист1" sheetId="1" r:id="rId1"/>
  </sheets>
  <definedNames>
    <definedName name="_xlnm.Print_Area" localSheetId="0">Лист1!$A$1:$AD$29</definedName>
  </definedNames>
  <calcPr calcId="162913" calcOnSave="0" concurrentCalc="0"/>
</workbook>
</file>

<file path=xl/calcChain.xml><?xml version="1.0" encoding="utf-8"?>
<calcChain xmlns="http://schemas.openxmlformats.org/spreadsheetml/2006/main">
  <c r="AD15" i="1" l="1"/>
</calcChain>
</file>

<file path=xl/sharedStrings.xml><?xml version="1.0" encoding="utf-8"?>
<sst xmlns="http://schemas.openxmlformats.org/spreadsheetml/2006/main" count="78" uniqueCount="56">
  <si>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</si>
  <si>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</si>
  <si>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</si>
  <si>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</si>
  <si>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</si>
  <si>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</si>
  <si>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</si>
  <si>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</si>
  <si>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</si>
  <si>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</si>
  <si>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</si>
  <si>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</si>
  <si>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</si>
  <si>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</si>
  <si>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</si>
  <si>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</si>
  <si>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</si>
  <si>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</si>
  <si>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</si>
  <si>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</si>
  <si>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</si>
  <si>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</si>
  <si>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</si>
  <si>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</si>
  <si>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</si>
  <si>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</si>
  <si>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</si>
  <si>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</si>
  <si>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</si>
  <si>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</si>
  <si>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</si>
  <si>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</si>
  <si>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/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</si>
  <si>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</si>
  <si>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</si>
  <si>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</si>
  <si>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</si>
  <si>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</si>
  <si>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</si>
  <si>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</si>
  <si>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</si>
  <si>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ст. инж. ОМТО </t>
  </si>
  <si>
    <t>шт.</t>
  </si>
  <si>
    <t xml:space="preserve">Термос с росписью «Жостово» 0,5 </t>
  </si>
  <si>
    <t xml:space="preserve">Матрешка в традиционном русском стиле </t>
  </si>
  <si>
    <t>23.41.11.110</t>
  </si>
  <si>
    <t>25.99.12.112</t>
  </si>
  <si>
    <t>32.99.56.110</t>
  </si>
  <si>
    <t>Фарфоровый кофейный стакан с росписью «Гжель» 350</t>
  </si>
  <si>
    <t>2,52</t>
  </si>
  <si>
    <t>0,13</t>
  </si>
  <si>
    <t>0,23</t>
  </si>
  <si>
    <t>6,03</t>
  </si>
  <si>
    <t>4,51</t>
  </si>
  <si>
    <t>0,45</t>
  </si>
  <si>
    <t xml:space="preserve">На основании проведенного анализа рынка и расчетов, НМЦК составляет:   112653,40 рублей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</si>
</sst>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3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2" fontId="1" fillId="0" borderId="13" xfId="0" applyNumberFormat="1" applyFont="1" applyBorder="1"/>
    <xf numFmtId="2" fontId="1" fillId="0" borderId="0" xfId="0" applyNumberFormat="1" applyFont="1" applyBorder="1"/>
    <xf numFmtId="2" fontId="1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15" xfId="0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1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180975</xdr:colOff>
      <xdr:row>10</xdr:row>
      <xdr:rowOff>38100</xdr:rowOff>
    </xdr:from>
    <xdr:to>
      <xdr:col>29</xdr:col>
      <xdr:colOff>1581785</xdr:colOff>
      <xdr:row>10</xdr:row>
      <xdr:rowOff>566420</xdr:rowOff>
    </xdr:to>
    <xdr:pic>
      <xdr:nvPicPr>
        <xdr:cNvPr id="3" name="Изображение 2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11450" y="471487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1200150</xdr:colOff>
      <xdr:row>10</xdr:row>
      <xdr:rowOff>601980</xdr:rowOff>
    </xdr:to>
    <xdr:pic>
      <xdr:nvPicPr>
        <xdr:cNvPr id="4" name="Picture 2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1381126</xdr:colOff>
      <xdr:row>10</xdr:row>
      <xdr:rowOff>608964</xdr:rowOff>
    </xdr:to>
    <xdr:pic>
      <xdr:nvPicPr>
        <xdr:cNvPr id="5" name="Picture 1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8"/>
  <sheetViews>
    <sheetView tabSelected="1" view="pageBreakPreview" topLeftCell="A7" workbookViewId="0">
      <selection activeCell="A9" sqref="A9:AD9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0" ht="15" customHeight="1" x14ac:dyDescent="0.25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41.1" customHeight="1" x14ac:dyDescent="0.3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</row>
    <row r="4" spans="1:30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20"/>
      <c r="AB5" s="21"/>
      <c r="AC5" s="4"/>
    </row>
    <row r="6" spans="1:30" ht="27" customHeight="1" x14ac:dyDescent="0.25">
      <c r="A6" s="41" t="s">
        <v>2</v>
      </c>
      <c r="B6" s="4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0" ht="45" customHeight="1" x14ac:dyDescent="0.25">
      <c r="A7" s="41" t="s">
        <v>38</v>
      </c>
      <c r="B7" s="41"/>
      <c r="C7" s="62" t="s">
        <v>39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</row>
    <row r="8" spans="1:30" ht="42.75" customHeight="1" x14ac:dyDescent="0.25">
      <c r="A8" s="54" t="s">
        <v>37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7"/>
    </row>
    <row r="9" spans="1:30" ht="120" customHeight="1" x14ac:dyDescent="0.25">
      <c r="A9" s="58" t="s">
        <v>3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</row>
    <row r="10" spans="1:30" ht="33" customHeight="1" x14ac:dyDescent="0.25">
      <c r="A10" s="41" t="s">
        <v>4</v>
      </c>
      <c r="B10" s="41" t="s">
        <v>5</v>
      </c>
      <c r="C10" s="41"/>
      <c r="D10" s="42" t="s">
        <v>6</v>
      </c>
      <c r="E10" s="41" t="s">
        <v>7</v>
      </c>
      <c r="F10" s="42" t="s">
        <v>8</v>
      </c>
      <c r="G10" s="7" t="s">
        <v>34</v>
      </c>
      <c r="H10" s="7" t="s">
        <v>35</v>
      </c>
      <c r="I10" s="7" t="s">
        <v>36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  <c r="S10" s="7" t="s">
        <v>18</v>
      </c>
      <c r="T10" s="7" t="s">
        <v>19</v>
      </c>
      <c r="U10" s="7" t="s">
        <v>20</v>
      </c>
      <c r="V10" s="7" t="s">
        <v>21</v>
      </c>
      <c r="W10" s="7" t="s">
        <v>22</v>
      </c>
      <c r="X10" s="7" t="s">
        <v>23</v>
      </c>
      <c r="Y10" s="7" t="s">
        <v>24</v>
      </c>
      <c r="Z10" s="7" t="s">
        <v>25</v>
      </c>
      <c r="AA10" s="8" t="s">
        <v>26</v>
      </c>
      <c r="AB10" s="8" t="s">
        <v>27</v>
      </c>
      <c r="AC10" s="42" t="s">
        <v>40</v>
      </c>
      <c r="AD10" s="22" t="s">
        <v>28</v>
      </c>
    </row>
    <row r="11" spans="1:30" ht="51" customHeight="1" x14ac:dyDescent="0.25">
      <c r="A11" s="41"/>
      <c r="B11" s="41"/>
      <c r="C11" s="41"/>
      <c r="D11" s="42"/>
      <c r="E11" s="41"/>
      <c r="F11" s="42"/>
      <c r="G11" s="7" t="s">
        <v>29</v>
      </c>
      <c r="H11" s="7" t="s">
        <v>29</v>
      </c>
      <c r="I11" s="7" t="s">
        <v>29</v>
      </c>
      <c r="J11" s="7" t="s">
        <v>29</v>
      </c>
      <c r="K11" s="7" t="s">
        <v>29</v>
      </c>
      <c r="L11" s="7" t="s">
        <v>29</v>
      </c>
      <c r="M11" s="7" t="s">
        <v>29</v>
      </c>
      <c r="N11" s="7" t="s">
        <v>29</v>
      </c>
      <c r="O11" s="7" t="s">
        <v>29</v>
      </c>
      <c r="P11" s="7" t="s">
        <v>29</v>
      </c>
      <c r="Q11" s="7" t="s">
        <v>29</v>
      </c>
      <c r="R11" s="7" t="s">
        <v>29</v>
      </c>
      <c r="S11" s="7" t="s">
        <v>29</v>
      </c>
      <c r="T11" s="7" t="s">
        <v>29</v>
      </c>
      <c r="U11" s="7" t="s">
        <v>29</v>
      </c>
      <c r="V11" s="7" t="s">
        <v>29</v>
      </c>
      <c r="W11" s="7" t="s">
        <v>29</v>
      </c>
      <c r="X11" s="7" t="s">
        <v>29</v>
      </c>
      <c r="Y11" s="7" t="s">
        <v>29</v>
      </c>
      <c r="Z11" s="7" t="s">
        <v>29</v>
      </c>
      <c r="AA11" s="23"/>
      <c r="AB11" s="23"/>
      <c r="AC11" s="42"/>
      <c r="AD11" s="24"/>
    </row>
    <row r="12" spans="1:30" ht="51" customHeight="1" x14ac:dyDescent="0.25">
      <c r="A12" s="30">
        <v>1</v>
      </c>
      <c r="B12" s="52" t="s">
        <v>48</v>
      </c>
      <c r="C12" s="53"/>
      <c r="D12" s="28" t="s">
        <v>45</v>
      </c>
      <c r="E12" s="30" t="s">
        <v>42</v>
      </c>
      <c r="F12" s="31">
        <v>20</v>
      </c>
      <c r="G12" s="7">
        <v>1999</v>
      </c>
      <c r="H12" s="7">
        <v>1997</v>
      </c>
      <c r="I12" s="7">
        <v>1994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29" t="s">
        <v>49</v>
      </c>
      <c r="AB12" s="29" t="s">
        <v>50</v>
      </c>
      <c r="AC12" s="32">
        <v>1996.67</v>
      </c>
      <c r="AD12" s="25">
        <v>39933.4</v>
      </c>
    </row>
    <row r="13" spans="1:30" ht="51" customHeight="1" x14ac:dyDescent="0.25">
      <c r="A13" s="30">
        <v>2</v>
      </c>
      <c r="B13" s="52" t="s">
        <v>43</v>
      </c>
      <c r="C13" s="53"/>
      <c r="D13" s="28" t="s">
        <v>46</v>
      </c>
      <c r="E13" s="30" t="s">
        <v>42</v>
      </c>
      <c r="F13" s="31">
        <v>20</v>
      </c>
      <c r="G13" s="7">
        <v>2649</v>
      </c>
      <c r="H13" s="7">
        <v>2644</v>
      </c>
      <c r="I13" s="7">
        <v>2637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29" t="s">
        <v>52</v>
      </c>
      <c r="AB13" s="29" t="s">
        <v>51</v>
      </c>
      <c r="AC13" s="32">
        <v>2643.33</v>
      </c>
      <c r="AD13" s="25">
        <v>52866.6</v>
      </c>
    </row>
    <row r="14" spans="1:30" ht="45" customHeight="1" x14ac:dyDescent="0.25">
      <c r="A14" s="26">
        <v>3</v>
      </c>
      <c r="B14" s="52" t="s">
        <v>44</v>
      </c>
      <c r="C14" s="53"/>
      <c r="D14" s="28" t="s">
        <v>47</v>
      </c>
      <c r="E14" s="26" t="s">
        <v>42</v>
      </c>
      <c r="F14" s="27">
        <v>20</v>
      </c>
      <c r="G14" s="7">
        <v>997</v>
      </c>
      <c r="H14" s="7">
        <v>993</v>
      </c>
      <c r="I14" s="7">
        <v>988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29" t="s">
        <v>53</v>
      </c>
      <c r="AB14" s="29" t="s">
        <v>54</v>
      </c>
      <c r="AC14" s="32">
        <v>992.67</v>
      </c>
      <c r="AD14" s="25">
        <v>19853.400000000001</v>
      </c>
    </row>
    <row r="15" spans="1:30" ht="43.5" customHeight="1" x14ac:dyDescent="0.25">
      <c r="A15" s="49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1"/>
      <c r="AC15" s="5" t="s">
        <v>30</v>
      </c>
      <c r="AD15" s="7">
        <f>SUM(AD12:AD14)</f>
        <v>112653.4</v>
      </c>
    </row>
    <row r="16" spans="1:30" ht="42.75" customHeight="1" x14ac:dyDescent="0.25">
      <c r="A16" s="59" t="s">
        <v>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53"/>
    </row>
    <row r="17" spans="1:30" ht="15" customHeight="1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</row>
    <row r="18" spans="1:30" ht="15" customHeight="1" x14ac:dyDescent="0.25">
      <c r="A18" s="44">
        <v>0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</row>
    <row r="19" spans="1:30" ht="37.5" customHeight="1" x14ac:dyDescent="0.2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</row>
    <row r="20" spans="1:30" ht="15.95" customHeight="1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</row>
    <row r="21" spans="1:30" ht="21.95" customHeight="1" thickBot="1" x14ac:dyDescent="0.3">
      <c r="A21" s="2"/>
      <c r="B21" s="2"/>
      <c r="C21" s="2"/>
      <c r="D21" s="2"/>
      <c r="E21" s="2"/>
      <c r="F21" s="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4.1" customHeight="1" thickBot="1" x14ac:dyDescent="0.3">
      <c r="A22" s="47" t="s">
        <v>41</v>
      </c>
      <c r="B22" s="48"/>
      <c r="C22" s="48"/>
      <c r="D22" s="48"/>
      <c r="E22" s="10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30" ht="24" customHeight="1" x14ac:dyDescent="0.25">
      <c r="A23" s="33"/>
      <c r="B23" s="34"/>
      <c r="C23" s="34"/>
      <c r="D23" s="34"/>
      <c r="E23" s="11"/>
      <c r="F23" s="12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30" ht="12" customHeight="1" thickBot="1" x14ac:dyDescent="0.3">
      <c r="A24" s="35" t="s">
        <v>31</v>
      </c>
      <c r="B24" s="36"/>
      <c r="C24" s="36"/>
      <c r="D24" s="36"/>
      <c r="E24" s="13"/>
      <c r="F24" s="12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30" ht="12" customHeight="1" x14ac:dyDescent="0.25">
      <c r="A25" s="37" t="s">
        <v>32</v>
      </c>
      <c r="B25" s="38"/>
      <c r="C25" s="38"/>
      <c r="D25" s="38"/>
      <c r="E25" s="14"/>
      <c r="F25" s="12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30" ht="16.5" thickBot="1" x14ac:dyDescent="0.3">
      <c r="A26" s="39" t="s">
        <v>33</v>
      </c>
      <c r="B26" s="40"/>
      <c r="C26" s="40"/>
      <c r="D26" s="40"/>
      <c r="E26" s="15"/>
      <c r="F26" s="16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/>
      <c r="AB26"/>
      <c r="AC26"/>
    </row>
    <row r="27" spans="1:30" ht="15.75" x14ac:dyDescent="0.25">
      <c r="A27" s="9"/>
      <c r="B27" s="9"/>
      <c r="C27" s="9"/>
      <c r="D27" s="9"/>
      <c r="E27" s="6"/>
      <c r="F27" s="18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/>
      <c r="AB27"/>
      <c r="AC27"/>
    </row>
    <row r="28" spans="1:30" ht="15.75" x14ac:dyDescent="0.25">
      <c r="A28" s="19" t="s">
        <v>0</v>
      </c>
    </row>
  </sheetData>
  <mergeCells count="27">
    <mergeCell ref="A3:AD3"/>
    <mergeCell ref="A6:B6"/>
    <mergeCell ref="C6:AD6"/>
    <mergeCell ref="A7:B7"/>
    <mergeCell ref="C7:AD7"/>
    <mergeCell ref="A8:AD8"/>
    <mergeCell ref="A9:AD9"/>
    <mergeCell ref="A16:AD16"/>
    <mergeCell ref="E10:E11"/>
    <mergeCell ref="F10:F11"/>
    <mergeCell ref="AC10:AC11"/>
    <mergeCell ref="A23:D23"/>
    <mergeCell ref="A24:D24"/>
    <mergeCell ref="A25:D25"/>
    <mergeCell ref="A26:D26"/>
    <mergeCell ref="A10:A11"/>
    <mergeCell ref="D10:D11"/>
    <mergeCell ref="B10:C11"/>
    <mergeCell ref="A17:AD17"/>
    <mergeCell ref="A18:AD18"/>
    <mergeCell ref="A19:AD19"/>
    <mergeCell ref="A20:AD20"/>
    <mergeCell ref="A22:D22"/>
    <mergeCell ref="A15:AB15"/>
    <mergeCell ref="B14:C14"/>
    <mergeCell ref="B13:C13"/>
    <mergeCell ref="B12:C12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Себров Сергей Анатольевич</cp:lastModifiedBy>
  <cp:revision>7</cp:revision>
  <cp:lastPrinted>2026-08-10T11:26:47Z</cp:lastPrinted>
  <dcterms:created xsi:type="dcterms:W3CDTF">2014-01-17T11:35:00Z</dcterms:created>
  <dcterms:modified xsi:type="dcterms:W3CDTF">2026-08-10T11:34:35Z</dcterms:modified>
</cp:coreProperties>
</file>