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 ЕАТ\2026\09. Сентябрь\Оказание услуг по оформления мероприятий РЦФГ -\"/>
    </mc:Choice>
  </mc:AlternateContent>
  <bookViews>
    <workbookView xWindow="0" yWindow="0" windowWidth="18345" windowHeight="11460" tabRatio="500"/>
  </bookViews>
  <sheets>
    <sheet name="вар1" sheetId="1" r:id="rId1"/>
  </sheets>
  <definedNames>
    <definedName name="_xlnm.Print_Area" localSheetId="0">вар1!$A$1:$M$15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L9" i="1"/>
  <c r="K9" i="1"/>
  <c r="J9" i="1"/>
</calcChain>
</file>

<file path=xl/sharedStrings.xml><?xml version="1.0" encoding="utf-8"?>
<sst xmlns="http://schemas.openxmlformats.org/spreadsheetml/2006/main" count="24" uniqueCount="24">
  <si>
    <t>Утверждаю:</t>
  </si>
  <si>
    <t>Директор РЦФГ
Оболенская А.Г./___________</t>
  </si>
  <si>
    <t>" ____ "__________2026 г.</t>
  </si>
  <si>
    <t>Обоснование цены контракта, заключаемого с единственным исполнителем</t>
  </si>
  <si>
    <t>на оформление и сопровождение мероприятий РЦФГ</t>
  </si>
  <si>
    <t>№ п/п</t>
  </si>
  <si>
    <t>ОКПД2</t>
  </si>
  <si>
    <t xml:space="preserve">Наименование услуги </t>
  </si>
  <si>
    <t>ед. изм</t>
  </si>
  <si>
    <t xml:space="preserve">кол-во </t>
  </si>
  <si>
    <t>Цена 1 Коммерческое предложение 
вх. № 24-Ф/2026 от 03.09.2026</t>
  </si>
  <si>
    <t>Цена 2 Коммерческое предложение 
вх. № 25-Ф/2026 от 03.09.2026</t>
  </si>
  <si>
    <t>Цена 3 Коммерческое предложение 
вх. № 26-Ф/2026 от 03.09.2026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</si>
  <si>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</si>
  <si>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</si>
  <si>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</si>
  <si>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</si>
  <si>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>Средняя рыночная стомость, руб.</t>
  </si>
  <si>
    <t>усл.</t>
  </si>
  <si>
    <t>ИТОГО</t>
  </si>
  <si>
    <t xml:space="preserve">    </t>
  </si>
  <si>
    <t>Выбираем исполнителя по наименьшему ценовому предложению</t>
  </si>
  <si>
    <t>Составила ________________________ /Шушпанова А.О./</t>
  </si>
  <si>
    <t xml:space="preserve"> Оказание услуг по оформлению мероприятий Регионального центра финансовой грамотности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</si>
</sst>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\-??_р_._-;_-@_-"/>
  </numFmts>
  <fonts count="15">
    <font>
      <sz val="10"/>
      <color rgb="FF000000"/>
      <name val="Basic Sans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2"/>
      <color rgb="FF000000"/>
      <name val="Times New Roman"/>
      <charset val="134"/>
    </font>
    <font>
      <b/>
      <sz val="13"/>
      <color rgb="FF000000"/>
      <name val="Times New Roman"/>
      <charset val="134"/>
    </font>
    <font>
      <b/>
      <sz val="13"/>
      <color rgb="FF000000"/>
      <name val="Times New Roman"/>
      <charset val="134"/>
    </font>
    <font>
      <i/>
      <sz val="8"/>
      <color rgb="FF000000"/>
      <name val="Times New Roman"/>
      <charset val="134"/>
    </font>
    <font>
      <sz val="8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i/>
      <sz val="10"/>
      <color rgb="FF000000"/>
      <name val="Times New Roman"/>
      <charset val="204"/>
    </font>
    <font>
      <sz val="8"/>
      <color rgb="FFFF0000"/>
      <name val="Times New Roman"/>
      <charset val="134"/>
    </font>
    <font>
      <sz val="10"/>
      <color indexed="8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10" fontId="11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0" fontId="1" fillId="0" borderId="6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1" fillId="0" borderId="0" xfId="0" applyFont="1" applyAlignment="1"/>
    <xf numFmtId="0" fontId="3" fillId="0" borderId="0" xfId="0" applyFont="1" applyBorder="1"/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0" fillId="0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tabSelected="1" view="pageBreakPreview" topLeftCell="A4" zoomScale="90" zoomScaleNormal="100" workbookViewId="0">
      <selection activeCell="C9" sqref="C9"/>
    </sheetView>
  </sheetViews>
  <sheetFormatPr defaultColWidth="9" defaultRowHeight="15"/>
  <cols>
    <col min="1" max="1" width="4" style="3" customWidth="1"/>
    <col min="2" max="2" width="9.5703125" style="3" customWidth="1"/>
    <col min="3" max="3" width="48.85546875" style="4" customWidth="1"/>
    <col min="4" max="4" width="6.5703125" style="5" customWidth="1"/>
    <col min="5" max="5" width="5.85546875" style="6" customWidth="1"/>
    <col min="6" max="6" width="12.7109375" style="6" customWidth="1"/>
    <col min="7" max="7" width="12.85546875" style="6" customWidth="1"/>
    <col min="8" max="8" width="13.28515625" style="6" customWidth="1"/>
    <col min="9" max="9" width="11" style="6" customWidth="1"/>
    <col min="10" max="10" width="12.28515625" style="6" customWidth="1"/>
    <col min="11" max="11" width="10.85546875" style="6" customWidth="1"/>
    <col min="12" max="12" width="11.85546875" style="6" customWidth="1"/>
    <col min="13" max="13" width="16" style="6" customWidth="1"/>
    <col min="14" max="14" width="11.5703125" style="3" customWidth="1"/>
    <col min="15" max="15" width="9" style="3" customWidth="1"/>
    <col min="16" max="16" width="8.7109375" style="3" customWidth="1"/>
    <col min="17" max="17" width="9" style="3" customWidth="1"/>
    <col min="18" max="18" width="5.28515625" style="3" customWidth="1"/>
    <col min="19" max="19" width="5.7109375" style="3" customWidth="1"/>
    <col min="20" max="20" width="4.85546875" style="3" customWidth="1"/>
    <col min="21" max="21" width="5.5703125" style="3" customWidth="1"/>
    <col min="22" max="22" width="5.140625" style="3" customWidth="1"/>
    <col min="23" max="24" width="5.5703125" style="3" customWidth="1"/>
    <col min="25" max="25" width="6" style="7" customWidth="1"/>
    <col min="26" max="26" width="5.5703125" style="2" customWidth="1"/>
    <col min="27" max="27" width="11.85546875" style="2" customWidth="1"/>
    <col min="28" max="28" width="9.7109375" style="7" customWidth="1"/>
  </cols>
  <sheetData>
    <row r="1" spans="1:28" ht="15.75" hidden="1">
      <c r="K1" s="31" t="s">
        <v>0</v>
      </c>
      <c r="L1" s="31"/>
      <c r="M1" s="31"/>
    </row>
    <row r="2" spans="1:28" ht="77.25" hidden="1" customHeight="1">
      <c r="G2" s="8"/>
      <c r="K2" s="32" t="s">
        <v>1</v>
      </c>
      <c r="L2" s="32"/>
      <c r="M2" s="32"/>
    </row>
    <row r="3" spans="1:28" ht="15" hidden="1" customHeight="1">
      <c r="K3" s="33" t="s">
        <v>2</v>
      </c>
      <c r="L3" s="33"/>
      <c r="M3" s="33"/>
    </row>
    <row r="5" spans="1:28" ht="16.5" customHeight="1">
      <c r="A5" s="34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28" ht="16.5">
      <c r="A6" s="37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28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28" s="1" customFormat="1" ht="67.5">
      <c r="A8" s="9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10" t="s">
        <v>17</v>
      </c>
      <c r="P8" s="11"/>
      <c r="Q8" s="11"/>
    </row>
    <row r="9" spans="1:28" s="1" customFormat="1" ht="48.75" customHeight="1">
      <c r="A9" s="12">
        <v>1</v>
      </c>
      <c r="B9" s="13"/>
      <c r="C9" s="46" t="s">
        <v>23</v>
      </c>
      <c r="D9" s="14" t="s">
        <v>18</v>
      </c>
      <c r="E9" s="15">
        <v>1</v>
      </c>
      <c r="F9" s="16">
        <v>35024</v>
      </c>
      <c r="G9" s="16">
        <v>36700</v>
      </c>
      <c r="H9" s="16">
        <v>37000</v>
      </c>
      <c r="I9" s="15">
        <v>3</v>
      </c>
      <c r="J9" s="17">
        <f t="shared" ref="J9" si="0">ROUND(AVERAGE(F9:H9),2)</f>
        <v>36241.33</v>
      </c>
      <c r="K9" s="17">
        <f>SQRT(((F9-J9)^2+(G9-J9)^2+(H9-J9)^2)/(I9-1))</f>
        <v>1064.85930213808</v>
      </c>
      <c r="L9" s="18">
        <f t="shared" ref="L9" si="1">K9/J9</f>
        <v>2.9382456497542501E-2</v>
      </c>
      <c r="M9" s="19">
        <f t="shared" ref="M9" si="2">E9*J9</f>
        <v>36241.33</v>
      </c>
      <c r="P9" s="11"/>
      <c r="Q9" s="11"/>
    </row>
    <row r="10" spans="1:28" s="1" customFormat="1" ht="12.75">
      <c r="A10" s="41" t="s">
        <v>19</v>
      </c>
      <c r="B10" s="42"/>
      <c r="C10" s="42"/>
      <c r="D10" s="42"/>
      <c r="E10" s="43"/>
      <c r="F10" s="16">
        <v>35024</v>
      </c>
      <c r="G10" s="16">
        <v>36700</v>
      </c>
      <c r="H10" s="16">
        <v>37000</v>
      </c>
      <c r="I10" s="15">
        <v>3</v>
      </c>
      <c r="J10" s="17"/>
      <c r="K10" s="20"/>
      <c r="L10" s="21"/>
      <c r="M10" s="19"/>
      <c r="P10" s="22"/>
      <c r="Q10" s="11"/>
    </row>
    <row r="11" spans="1:28" s="2" customFormat="1" ht="12.75">
      <c r="A11" s="23"/>
      <c r="B11" s="23"/>
      <c r="C11" s="24"/>
      <c r="D11" s="25"/>
      <c r="E11" s="25"/>
      <c r="F11" s="25"/>
      <c r="G11" s="25"/>
      <c r="H11" s="25"/>
      <c r="I11" s="25"/>
      <c r="J11" s="25"/>
      <c r="K11" s="25" t="s">
        <v>20</v>
      </c>
      <c r="L11" s="25"/>
      <c r="M11" s="25"/>
      <c r="O11" s="26"/>
      <c r="P11" s="22"/>
      <c r="Q11" s="27"/>
      <c r="S11" s="26"/>
      <c r="Y11" s="26"/>
      <c r="Z11" s="26"/>
      <c r="AB11" s="26"/>
    </row>
    <row r="12" spans="1:28" s="2" customFormat="1" ht="12.75">
      <c r="A12" s="44" t="s">
        <v>21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26"/>
      <c r="P12" s="22"/>
      <c r="Q12" s="27"/>
      <c r="S12" s="26"/>
      <c r="Y12" s="26"/>
      <c r="Z12" s="26"/>
      <c r="AB12" s="26"/>
    </row>
    <row r="13" spans="1:28" s="2" customFormat="1" ht="12.75" hidden="1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6"/>
      <c r="P13" s="22"/>
      <c r="Q13" s="27"/>
      <c r="S13" s="26"/>
      <c r="Y13" s="26"/>
      <c r="Z13" s="26"/>
      <c r="AB13" s="26"/>
    </row>
    <row r="14" spans="1:28" hidden="1">
      <c r="A14" s="28" t="s">
        <v>22</v>
      </c>
      <c r="B14" s="28"/>
      <c r="C14" s="28"/>
      <c r="D14" s="28"/>
      <c r="E14" s="28"/>
      <c r="F14" s="28"/>
      <c r="G14" s="28"/>
      <c r="H14" s="28"/>
      <c r="I14" s="28"/>
      <c r="J14" s="25"/>
      <c r="K14" s="25"/>
      <c r="L14" s="25"/>
      <c r="M14" s="25"/>
      <c r="P14" s="22"/>
      <c r="Q14" s="29"/>
    </row>
    <row r="15" spans="1:28" hidden="1">
      <c r="A15" s="23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P15" s="22"/>
      <c r="Q15" s="29"/>
    </row>
    <row r="16" spans="1:28">
      <c r="A16" s="45"/>
      <c r="B16" s="45"/>
      <c r="C16" s="45"/>
      <c r="D16" s="45"/>
      <c r="E16" s="45"/>
      <c r="F16" s="45"/>
      <c r="G16" s="45"/>
      <c r="H16" s="45"/>
      <c r="I16" s="45"/>
      <c r="J16" s="25"/>
      <c r="K16" s="25"/>
      <c r="L16" s="25"/>
      <c r="M16" s="25"/>
      <c r="P16" s="29"/>
      <c r="Q16" s="29"/>
    </row>
    <row r="17" spans="6:6">
      <c r="F17" s="30"/>
    </row>
  </sheetData>
  <mergeCells count="9">
    <mergeCell ref="A7:M7"/>
    <mergeCell ref="A10:E10"/>
    <mergeCell ref="A12:N12"/>
    <mergeCell ref="A16:I16"/>
    <mergeCell ref="K1:M1"/>
    <mergeCell ref="K2:M2"/>
    <mergeCell ref="K3:M3"/>
    <mergeCell ref="A5:M5"/>
    <mergeCell ref="A6:M6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2025-09-02T04:12:00Z</cp:lastPrinted>
  <dcterms:created xsi:type="dcterms:W3CDTF">2021-03-03T13:17:00Z</dcterms:created>
  <dcterms:modified xsi:type="dcterms:W3CDTF">2026-09-07T10:22:22Z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1049-12.1.0.28485</vt:lpwstr>
  </property>
  <property fmtid="{D5CDD505-2E9C-101B-9397-08002B2CF9AE}" pid="3" name="CalculationRule">
    <vt:i4>0</vt:i4>
  </property>
  <property fmtid="{D5CDD505-2E9C-101B-9397-08002B2CF9AE}" pid="4" name="ICV">
    <vt:lpwstr>899FF769C5EC46C6A58181D352763309_13</vt:lpwstr>
  </property>
</Properties>
</file>