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2026 г" sheetId="3" r:id="rId1"/>
  </sheets>
  <calcPr calcId="125725"/>
</workbook>
</file>

<file path=xl/calcChain.xml><?xml version="1.0" encoding="utf-8"?>
<calcChain xmlns="http://schemas.openxmlformats.org/spreadsheetml/2006/main">
  <c r="H4" i="3"/>
  <c r="K4" s="1"/>
  <c r="L4" s="1"/>
  <c r="J4"/>
  <c r="J5" s="1"/>
</calcChain>
</file>

<file path=xl/sharedStrings.xml><?xml version="1.0" encoding="utf-8"?>
<sst xmlns="http://schemas.openxmlformats.org/spreadsheetml/2006/main" count="20" uniqueCount="20">
  <si>
    <t xml:space="preserve"> РАСЧЕТ НАЧАЛЬНОЙ (МАКСИМАЛЬНОЙ) ЦЕНЫ ДОГОВОРА </t>
  </si>
  <si>
    <t>№</t>
  </si>
  <si>
    <t>Наименование</t>
  </si>
  <si>
    <t xml:space="preserve">Кол-во </t>
  </si>
  <si>
    <t>Поставщик 1</t>
  </si>
  <si>
    <t>Поставщик 2</t>
  </si>
  <si>
    <t>Поставщик 3</t>
  </si>
  <si>
    <t>Ср.знач.цены c формулой, руб.</t>
  </si>
  <si>
    <t>Ср.знач.цены, руб.</t>
  </si>
  <si>
    <t>Cумма, руб.</t>
  </si>
  <si>
    <t>Среднее квадратичное отклонение</t>
  </si>
  <si>
    <t>Коэффициент вариации (не более 33%)</t>
  </si>
  <si>
    <t>ИТОГО:</t>
  </si>
  <si>
    <t>Решетка переливная</t>
  </si>
  <si>
    <t>Источник информации 1: интернет-ресурсы https://alexpool.ru/</t>
  </si>
  <si>
    <t>Источник информации 2: интернет-ресурсы https://acon.ru/</t>
  </si>
  <si>
    <t>Источник информации 3: интернет-ресурсы https://bas.ru/</t>
  </si>
  <si>
    <t>Ед.изм.</t>
  </si>
  <si>
    <t>пог.м</t>
  </si>
  <si>
    <r>
      <t>Начальная (максимальная) цена договора составляет:</t>
    </r>
    <r>
      <rPr>
        <b/>
        <sz val="9"/>
        <color theme="1"/>
        <rFont val="Times New Roman"/>
        <family val="1"/>
        <charset val="204"/>
      </rPr>
      <t xml:space="preserve"> 51 400 (Пятьдесят одна тысяча четыреста) рублей 00 копеек.</t>
    </r>
    <r>
      <rPr>
        <sz val="9"/>
        <color theme="1"/>
        <rFont val="Times New Roman"/>
        <family val="1"/>
        <charset val="204"/>
      </rPr>
      <t xml:space="preserve">
В общую цену Договора включены все расходы, необходимые для осуществления им своих обязательств по Договору в полном объеме и надлежащего качества, в том числе все подлежащие к уплате налоги, сборы и другие обязательные платежи, расходы по гарантии и иные расходы, связанные с выполнением своих обязательств по Договору.
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</si>
</sst>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4" fillId="5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" fontId="8" fillId="6" borderId="3" xfId="0" applyNumberFormat="1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zoomScaleNormal="100" workbookViewId="0">
      <selection activeCell="A6" sqref="A6:L6"/>
    </sheetView>
  </sheetViews>
  <sheetFormatPr defaultRowHeight="15"/>
  <cols>
    <col min="1" max="1" width="4.85546875" customWidth="1"/>
    <col min="2" max="2" width="21" customWidth="1"/>
    <col min="3" max="3" width="5.42578125" customWidth="1"/>
    <col min="4" max="4" width="6.5703125" customWidth="1"/>
    <col min="5" max="5" width="10.140625" customWidth="1"/>
    <col min="6" max="6" width="10" customWidth="1"/>
    <col min="7" max="7" width="10.140625" customWidth="1"/>
    <col min="8" max="8" width="12.5703125" customWidth="1"/>
    <col min="9" max="9" width="11.42578125" customWidth="1"/>
    <col min="10" max="10" width="10.7109375" customWidth="1"/>
    <col min="11" max="11" width="10.5703125" customWidth="1"/>
    <col min="12" max="12" width="11.5703125" customWidth="1"/>
    <col min="13" max="13" width="2.5703125" customWidth="1"/>
    <col min="14" max="14" width="4.7109375" customWidth="1"/>
  </cols>
  <sheetData>
    <row r="1" spans="1:1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4" ht="15.7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ht="33.75">
      <c r="A3" s="1" t="s">
        <v>1</v>
      </c>
      <c r="B3" s="1" t="s">
        <v>2</v>
      </c>
      <c r="C3" s="1" t="s">
        <v>17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4" t="s">
        <v>9</v>
      </c>
      <c r="K3" s="2" t="s">
        <v>10</v>
      </c>
      <c r="L3" s="2" t="s">
        <v>11</v>
      </c>
      <c r="N3" s="12"/>
    </row>
    <row r="4" spans="1:14" ht="27.75" customHeight="1">
      <c r="A4" s="5">
        <v>1</v>
      </c>
      <c r="B4" s="17" t="s">
        <v>13</v>
      </c>
      <c r="C4" s="17" t="s">
        <v>18</v>
      </c>
      <c r="D4" s="11">
        <v>25</v>
      </c>
      <c r="E4" s="15">
        <v>2398</v>
      </c>
      <c r="F4" s="15">
        <v>1970</v>
      </c>
      <c r="G4" s="15">
        <v>1800</v>
      </c>
      <c r="H4" s="9">
        <f>SUM(E4:G4)/3</f>
        <v>2056</v>
      </c>
      <c r="I4" s="9">
        <v>2056</v>
      </c>
      <c r="J4" s="6">
        <f>D4*I4</f>
        <v>51400</v>
      </c>
      <c r="K4" s="6">
        <f>((((E4-H4)^2)+((F4-H4)^2)+((G4-H4)^2))/2)^(1/2)</f>
        <v>308.13633346296569</v>
      </c>
      <c r="L4" s="16">
        <f>K4/H4*100</f>
        <v>14.987175752089771</v>
      </c>
      <c r="N4" s="13"/>
    </row>
    <row r="5" spans="1:14" ht="18.75" customHeight="1">
      <c r="A5" s="5"/>
      <c r="B5" s="8" t="s">
        <v>12</v>
      </c>
      <c r="C5" s="8"/>
      <c r="D5" s="7"/>
      <c r="E5" s="6"/>
      <c r="F5" s="6"/>
      <c r="G5" s="6"/>
      <c r="H5" s="9"/>
      <c r="I5" s="6"/>
      <c r="J5" s="10">
        <f>SUM(J4:J4)</f>
        <v>51400</v>
      </c>
      <c r="K5" s="6"/>
      <c r="L5" s="6"/>
      <c r="N5" s="14"/>
    </row>
    <row r="6" spans="1:14" ht="54.75" customHeight="1">
      <c r="A6" s="21" t="s">
        <v>19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N6" s="14"/>
    </row>
    <row r="7" spans="1:14" ht="17.25" customHeight="1">
      <c r="A7" s="18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N7" s="13"/>
    </row>
    <row r="8" spans="1:14" ht="17.25" customHeight="1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N8" s="13"/>
    </row>
    <row r="9" spans="1:14" ht="18.75" customHeight="1">
      <c r="A9" s="18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N9" s="14"/>
    </row>
    <row r="10" spans="1:14" ht="17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N10" s="13"/>
    </row>
    <row r="11" spans="1:14" ht="17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N11" s="13"/>
    </row>
    <row r="12" spans="1:14" ht="27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N12" s="13"/>
    </row>
    <row r="13" spans="1:14" ht="17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N13" s="13"/>
    </row>
    <row r="14" spans="1:14" ht="17.25" customHeight="1">
      <c r="N14" s="14"/>
    </row>
    <row r="15" spans="1:14" ht="18.75" customHeight="1">
      <c r="N15" s="12"/>
    </row>
    <row r="16" spans="1:14" ht="72.75" customHeight="1"/>
  </sheetData>
  <mergeCells count="10">
    <mergeCell ref="A12:L12"/>
    <mergeCell ref="A13:L13"/>
    <mergeCell ref="A1:L1"/>
    <mergeCell ref="A2:L2"/>
    <mergeCell ref="A6:L6"/>
    <mergeCell ref="A10:L10"/>
    <mergeCell ref="A11:L11"/>
    <mergeCell ref="A7:L7"/>
    <mergeCell ref="A8:L8"/>
    <mergeCell ref="A9:L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2026-07-27T07:14:13Z</dcterms:modified>
</cp:coreProperties>
</file>