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83301761-2943-40BA-9522-9CF9F4AE3B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K4" i="1" s="1"/>
  <c r="K5" i="1" s="1"/>
  <c r="I4" i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<sst xmlns="http://schemas.openxmlformats.org/spreadsheetml/2006/main" count="18" uniqueCount="18">
  <si>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</si>
  <si>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</si>
  <si>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</si>
  <si>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</si>
  <si>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</si>
  <si>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</si>
  <si>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</si>
  <si>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</si>
  <si>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</si>
  <si>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</si>
  <si>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</si>
  <si>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</si>
  <si>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 xml:space="preserve">КП № 1 </t>
  </si>
  <si>
    <t>КП № 2</t>
  </si>
  <si>
    <t>КП № 3</t>
  </si>
  <si>
    <t>Замена блока СКЗИ</t>
  </si>
  <si>
    <t>усл. ед.</t>
  </si>
  <si>
    <t xml:space="preserve">Обоснование начальной (максимальной) цены договора
Оказание услуг по замене блока СКЗИ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</si>
</sst>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0\ _₽_-;\-* #,##0.0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/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B11" sqref="B11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11</v>
      </c>
    </row>
    <row r="3" spans="1:11" ht="75" customHeight="1" x14ac:dyDescent="0.25">
      <c r="A3" s="13"/>
      <c r="B3" s="13"/>
      <c r="C3" s="18"/>
      <c r="D3" s="18"/>
      <c r="E3" s="1" t="s">
        <v>12</v>
      </c>
      <c r="F3" s="1" t="s">
        <v>13</v>
      </c>
      <c r="G3" s="1" t="s">
        <v>14</v>
      </c>
      <c r="H3" s="1" t="s">
        <v>5</v>
      </c>
      <c r="I3" s="1" t="s">
        <v>6</v>
      </c>
      <c r="J3" s="1" t="s">
        <v>7</v>
      </c>
      <c r="K3" s="13"/>
    </row>
    <row r="4" spans="1:11" x14ac:dyDescent="0.25">
      <c r="A4" s="2">
        <v>1</v>
      </c>
      <c r="B4" s="12" t="s">
        <v>15</v>
      </c>
      <c r="C4" s="3" t="s">
        <v>16</v>
      </c>
      <c r="D4" s="3">
        <v>2</v>
      </c>
      <c r="E4" s="6">
        <v>38600</v>
      </c>
      <c r="F4" s="6">
        <v>35200</v>
      </c>
      <c r="G4" s="6">
        <v>40300</v>
      </c>
      <c r="H4" s="10">
        <f>(E4+F4+G4)/3</f>
        <v>38033.333333333336</v>
      </c>
      <c r="I4" s="7">
        <f>STDEV(E4:G4)</f>
        <v>2596.7928938083096</v>
      </c>
      <c r="J4" s="8">
        <f>I4/H4*100</f>
        <v>6.8276763202672468</v>
      </c>
      <c r="K4" s="9">
        <f>H4*D4</f>
        <v>76066.666666666672</v>
      </c>
    </row>
    <row r="5" spans="1:11" x14ac:dyDescent="0.25">
      <c r="A5" s="2"/>
      <c r="B5" s="3" t="s">
        <v>9</v>
      </c>
      <c r="C5" s="2"/>
      <c r="D5" s="2"/>
      <c r="E5" s="2"/>
      <c r="F5" s="2"/>
      <c r="G5" s="2"/>
      <c r="H5" s="2"/>
      <c r="I5" s="2"/>
      <c r="J5" s="2"/>
      <c r="K5" s="11">
        <f>SUM(K4:K4)</f>
        <v>76066.666666666672</v>
      </c>
    </row>
    <row r="7" spans="1:11" ht="33.75" customHeight="1" x14ac:dyDescent="0.25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2026-07-24T09:37:17Z</dcterms:modified>
</cp:coreProperties>
</file>