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780" windowHeight="7200"/>
  </bookViews>
  <sheets>
    <sheet name="Клеевые" sheetId="2" r:id="rId1"/>
  </sheets>
  <calcPr calcId="152511"/>
</workbook>
</file>

<file path=xl/calcChain.xml><?xml version="1.0" encoding="utf-8"?>
<calcChain xmlns="http://schemas.openxmlformats.org/spreadsheetml/2006/main">
  <c r="H21" i="2" l="1"/>
  <c r="H22" i="2" s="1"/>
  <c r="J5" i="2" l="1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F22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J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4" i="2"/>
  <c r="F4" i="2"/>
</calcChain>
</file>

<file path=xl/sharedStrings.xml><?xml version="1.0" encoding="utf-8"?>
<sst xmlns="http://schemas.openxmlformats.org/spreadsheetml/2006/main" count="54" uniqueCount="33">
  <si>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</si>
  <si>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</si>
  <si>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</si>
  <si>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</si>
  <si>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</si>
  <si>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</si>
  <si>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</si>
  <si>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</si>
  <si>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</si>
  <si>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ВХ.№ В-КП-125/8 от 30.06.2026</t>
  </si>
  <si>
    <t xml:space="preserve">Смазка-спрей силиконовая </t>
  </si>
  <si>
    <t>Жидкие гвозди</t>
  </si>
  <si>
    <t>Герметик силиконовый санитарный белый</t>
  </si>
  <si>
    <t>Герметик силиконовый санитарный прозрачный</t>
  </si>
  <si>
    <t>Очиститель монтажной пены</t>
  </si>
  <si>
    <t xml:space="preserve">Холодная сварка </t>
  </si>
  <si>
    <t>Герметик силиконовый санитарный серый</t>
  </si>
  <si>
    <t>Гель СантехМастер- анаэробный уплотнитель резьбы синий</t>
  </si>
  <si>
    <t>Гель СантехМастер- анаэробный уплотнитель резьбы красный</t>
  </si>
  <si>
    <t xml:space="preserve">Спрей очиститель клея </t>
  </si>
  <si>
    <t xml:space="preserve">Смазка Литол-24 </t>
  </si>
  <si>
    <t xml:space="preserve">Клей Litokol Litoplus K55 </t>
  </si>
  <si>
    <t xml:space="preserve">Смазка - Спрей для канализационных труб </t>
  </si>
  <si>
    <t>шт</t>
  </si>
  <si>
    <t>Герметик серый</t>
  </si>
  <si>
    <t xml:space="preserve">Грунтовка глубокого проникновения </t>
  </si>
  <si>
    <t xml:space="preserve">Многофункциональный водно-дисперсионный клей </t>
  </si>
  <si>
    <t xml:space="preserve">Латексная добавка для затворения цементных плиточных клеев </t>
  </si>
  <si>
    <t>Водоотталкивающая затирка с противогрибковым эффектом, 2 кг</t>
  </si>
  <si>
    <t>ВХ.№ В-КП-135/5 от 20.07.2026</t>
  </si>
  <si>
    <t>ВХ.№ В-КП-137 от 27.07.2026</t>
  </si>
  <si>
    <t>Цена минимального предложения составляет 87 255 (Восемьдесят семь тысяч двести пятьдесят пять) рублей 00 копеек</t>
  </si>
  <si>
    <t>Обоснование цены: поставка клеевых и смазочных ьматериалов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</si>
</sst>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8080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right" vertical="center"/>
    </xf>
    <xf numFmtId="43" fontId="1" fillId="0" borderId="1" xfId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0" fillId="0" borderId="2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/>
    <xf numFmtId="2" fontId="1" fillId="0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0" zoomScaleNormal="80" workbookViewId="0">
      <selection activeCell="F6" sqref="F6"/>
    </sheetView>
  </sheetViews>
  <sheetFormatPr defaultColWidth="16.109375" defaultRowHeight="12" x14ac:dyDescent="0.25"/>
  <cols>
    <col min="1" max="1" width="6.33203125" style="2" customWidth="1"/>
    <col min="2" max="2" width="16.5546875" style="1" customWidth="1"/>
    <col min="3" max="3" width="11" style="2" customWidth="1"/>
    <col min="4" max="4" width="13.44140625" style="2" customWidth="1"/>
    <col min="5" max="5" width="11.5546875" style="2" customWidth="1"/>
    <col min="6" max="6" width="14.77734375" style="2" customWidth="1"/>
    <col min="7" max="7" width="12.44140625" style="2" customWidth="1"/>
    <col min="8" max="8" width="11.21875" style="2" customWidth="1"/>
    <col min="9" max="9" width="13" style="2" customWidth="1"/>
    <col min="10" max="10" width="12.21875" style="2" customWidth="1"/>
    <col min="11" max="16384" width="16.109375" style="2"/>
  </cols>
  <sheetData>
    <row r="1" spans="1:10" ht="14.4" customHeight="1" x14ac:dyDescent="0.25">
      <c r="A1" s="30" t="s">
        <v>32</v>
      </c>
      <c r="B1" s="31"/>
      <c r="C1" s="31"/>
      <c r="D1" s="32"/>
      <c r="E1" s="28" t="s">
        <v>7</v>
      </c>
      <c r="F1" s="28"/>
      <c r="G1" s="28" t="s">
        <v>0</v>
      </c>
      <c r="H1" s="28"/>
      <c r="I1" s="29" t="s">
        <v>1</v>
      </c>
      <c r="J1" s="29"/>
    </row>
    <row r="2" spans="1:10" x14ac:dyDescent="0.25">
      <c r="A2" s="33"/>
      <c r="B2" s="33"/>
      <c r="C2" s="33"/>
      <c r="D2" s="34"/>
      <c r="E2" s="35" t="s">
        <v>9</v>
      </c>
      <c r="F2" s="35"/>
      <c r="G2" s="35" t="s">
        <v>29</v>
      </c>
      <c r="H2" s="35"/>
      <c r="I2" s="35" t="s">
        <v>30</v>
      </c>
      <c r="J2" s="35"/>
    </row>
    <row r="3" spans="1:10" ht="48" x14ac:dyDescent="0.25">
      <c r="A3" s="18" t="s">
        <v>2</v>
      </c>
      <c r="B3" s="19" t="s">
        <v>8</v>
      </c>
      <c r="C3" s="20" t="s">
        <v>3</v>
      </c>
      <c r="D3" s="20" t="s">
        <v>4</v>
      </c>
      <c r="E3" s="21" t="s">
        <v>5</v>
      </c>
      <c r="F3" s="21" t="s">
        <v>6</v>
      </c>
      <c r="G3" s="21" t="s">
        <v>5</v>
      </c>
      <c r="H3" s="21" t="s">
        <v>6</v>
      </c>
      <c r="I3" s="21" t="s">
        <v>5</v>
      </c>
      <c r="J3" s="21" t="s">
        <v>6</v>
      </c>
    </row>
    <row r="4" spans="1:10" ht="26.4" x14ac:dyDescent="0.25">
      <c r="A4" s="3">
        <v>1</v>
      </c>
      <c r="B4" s="24" t="s">
        <v>10</v>
      </c>
      <c r="C4" s="22">
        <v>4</v>
      </c>
      <c r="D4" s="22" t="s">
        <v>23</v>
      </c>
      <c r="E4" s="23">
        <v>700</v>
      </c>
      <c r="F4" s="16">
        <f>E4*C4</f>
        <v>2800</v>
      </c>
      <c r="G4" s="4">
        <v>770</v>
      </c>
      <c r="H4" s="4">
        <f>G4*C4</f>
        <v>3080</v>
      </c>
      <c r="I4" s="17">
        <v>710</v>
      </c>
      <c r="J4" s="4">
        <f>I4*C4</f>
        <v>2840</v>
      </c>
    </row>
    <row r="5" spans="1:10" ht="13.2" x14ac:dyDescent="0.25">
      <c r="A5" s="3">
        <v>2</v>
      </c>
      <c r="B5" s="25" t="s">
        <v>11</v>
      </c>
      <c r="C5" s="22">
        <v>15</v>
      </c>
      <c r="D5" s="22" t="s">
        <v>23</v>
      </c>
      <c r="E5" s="23">
        <v>275</v>
      </c>
      <c r="F5" s="16">
        <f t="shared" ref="F5:F21" si="0">E5*C5</f>
        <v>4125</v>
      </c>
      <c r="G5" s="4">
        <v>310</v>
      </c>
      <c r="H5" s="4">
        <f t="shared" ref="H5:H21" si="1">G5*C5</f>
        <v>4650</v>
      </c>
      <c r="I5" s="17">
        <v>281</v>
      </c>
      <c r="J5" s="4">
        <f t="shared" ref="J5:J21" si="2">I5*C5</f>
        <v>4215</v>
      </c>
    </row>
    <row r="6" spans="1:10" ht="39.6" x14ac:dyDescent="0.25">
      <c r="A6" s="3">
        <v>3</v>
      </c>
      <c r="B6" s="24" t="s">
        <v>12</v>
      </c>
      <c r="C6" s="22">
        <v>20</v>
      </c>
      <c r="D6" s="22" t="s">
        <v>23</v>
      </c>
      <c r="E6" s="23">
        <v>440</v>
      </c>
      <c r="F6" s="16">
        <f t="shared" si="0"/>
        <v>8800</v>
      </c>
      <c r="G6" s="4">
        <v>445</v>
      </c>
      <c r="H6" s="4">
        <f t="shared" si="1"/>
        <v>8900</v>
      </c>
      <c r="I6" s="17">
        <v>447</v>
      </c>
      <c r="J6" s="4">
        <f t="shared" si="2"/>
        <v>8940</v>
      </c>
    </row>
    <row r="7" spans="1:10" ht="52.8" x14ac:dyDescent="0.25">
      <c r="A7" s="3">
        <v>4</v>
      </c>
      <c r="B7" s="24" t="s">
        <v>13</v>
      </c>
      <c r="C7" s="22">
        <v>10</v>
      </c>
      <c r="D7" s="22" t="s">
        <v>23</v>
      </c>
      <c r="E7" s="23">
        <v>440</v>
      </c>
      <c r="F7" s="16">
        <f t="shared" si="0"/>
        <v>4400</v>
      </c>
      <c r="G7" s="4">
        <v>445</v>
      </c>
      <c r="H7" s="4">
        <f t="shared" si="1"/>
        <v>4450</v>
      </c>
      <c r="I7" s="17">
        <v>447</v>
      </c>
      <c r="J7" s="4">
        <f t="shared" si="2"/>
        <v>4470</v>
      </c>
    </row>
    <row r="8" spans="1:10" ht="28.2" customHeight="1" x14ac:dyDescent="0.25">
      <c r="A8" s="3">
        <v>5</v>
      </c>
      <c r="B8" s="24" t="s">
        <v>14</v>
      </c>
      <c r="C8" s="22">
        <v>2</v>
      </c>
      <c r="D8" s="22" t="s">
        <v>23</v>
      </c>
      <c r="E8" s="23">
        <v>215</v>
      </c>
      <c r="F8" s="16">
        <f t="shared" si="0"/>
        <v>430</v>
      </c>
      <c r="G8" s="4">
        <v>235</v>
      </c>
      <c r="H8" s="4">
        <f t="shared" si="1"/>
        <v>470</v>
      </c>
      <c r="I8" s="17">
        <v>220</v>
      </c>
      <c r="J8" s="4">
        <f t="shared" si="2"/>
        <v>440</v>
      </c>
    </row>
    <row r="9" spans="1:10" ht="18.600000000000001" customHeight="1" x14ac:dyDescent="0.25">
      <c r="A9" s="3">
        <v>6</v>
      </c>
      <c r="B9" s="24" t="s">
        <v>15</v>
      </c>
      <c r="C9" s="22">
        <v>2</v>
      </c>
      <c r="D9" s="22" t="s">
        <v>23</v>
      </c>
      <c r="E9" s="23">
        <v>600</v>
      </c>
      <c r="F9" s="16">
        <f t="shared" si="0"/>
        <v>1200</v>
      </c>
      <c r="G9" s="4">
        <v>670</v>
      </c>
      <c r="H9" s="4">
        <f t="shared" si="1"/>
        <v>1340</v>
      </c>
      <c r="I9" s="17">
        <v>630</v>
      </c>
      <c r="J9" s="4">
        <f t="shared" si="2"/>
        <v>1260</v>
      </c>
    </row>
    <row r="10" spans="1:10" ht="39.6" x14ac:dyDescent="0.25">
      <c r="A10" s="3">
        <v>7</v>
      </c>
      <c r="B10" s="24" t="s">
        <v>16</v>
      </c>
      <c r="C10" s="22">
        <v>10</v>
      </c>
      <c r="D10" s="22" t="s">
        <v>23</v>
      </c>
      <c r="E10" s="23">
        <v>1250</v>
      </c>
      <c r="F10" s="16">
        <f t="shared" si="0"/>
        <v>12500</v>
      </c>
      <c r="G10" s="4">
        <v>1380</v>
      </c>
      <c r="H10" s="4">
        <f t="shared" si="1"/>
        <v>13800</v>
      </c>
      <c r="I10" s="17">
        <v>1265</v>
      </c>
      <c r="J10" s="4">
        <f t="shared" si="2"/>
        <v>12650</v>
      </c>
    </row>
    <row r="11" spans="1:10" ht="66" x14ac:dyDescent="0.25">
      <c r="A11" s="3">
        <v>8</v>
      </c>
      <c r="B11" s="24" t="s">
        <v>17</v>
      </c>
      <c r="C11" s="22">
        <v>3</v>
      </c>
      <c r="D11" s="22" t="s">
        <v>23</v>
      </c>
      <c r="E11" s="23">
        <v>990</v>
      </c>
      <c r="F11" s="16">
        <f t="shared" si="0"/>
        <v>2970</v>
      </c>
      <c r="G11" s="4">
        <v>1010</v>
      </c>
      <c r="H11" s="4">
        <f t="shared" si="1"/>
        <v>3030</v>
      </c>
      <c r="I11" s="17">
        <v>1100</v>
      </c>
      <c r="J11" s="4">
        <f t="shared" si="2"/>
        <v>3300</v>
      </c>
    </row>
    <row r="12" spans="1:10" ht="66" x14ac:dyDescent="0.25">
      <c r="A12" s="3">
        <v>9</v>
      </c>
      <c r="B12" s="24" t="s">
        <v>18</v>
      </c>
      <c r="C12" s="22">
        <v>2</v>
      </c>
      <c r="D12" s="22" t="s">
        <v>23</v>
      </c>
      <c r="E12" s="23">
        <v>900</v>
      </c>
      <c r="F12" s="16">
        <f t="shared" si="0"/>
        <v>1800</v>
      </c>
      <c r="G12" s="4">
        <v>954</v>
      </c>
      <c r="H12" s="4">
        <f t="shared" si="1"/>
        <v>1908</v>
      </c>
      <c r="I12" s="17">
        <v>910</v>
      </c>
      <c r="J12" s="4">
        <f t="shared" si="2"/>
        <v>1820</v>
      </c>
    </row>
    <row r="13" spans="1:10" ht="26.4" x14ac:dyDescent="0.25">
      <c r="A13" s="3">
        <v>10</v>
      </c>
      <c r="B13" s="24" t="s">
        <v>19</v>
      </c>
      <c r="C13" s="22">
        <v>1</v>
      </c>
      <c r="D13" s="22" t="s">
        <v>23</v>
      </c>
      <c r="E13" s="23">
        <v>555</v>
      </c>
      <c r="F13" s="16">
        <f t="shared" si="0"/>
        <v>555</v>
      </c>
      <c r="G13" s="4">
        <v>605</v>
      </c>
      <c r="H13" s="4">
        <f t="shared" si="1"/>
        <v>605</v>
      </c>
      <c r="I13" s="17">
        <v>600</v>
      </c>
      <c r="J13" s="4">
        <f t="shared" si="2"/>
        <v>600</v>
      </c>
    </row>
    <row r="14" spans="1:10" ht="13.2" x14ac:dyDescent="0.25">
      <c r="A14" s="3">
        <v>11</v>
      </c>
      <c r="B14" s="24" t="s">
        <v>20</v>
      </c>
      <c r="C14" s="22">
        <v>1</v>
      </c>
      <c r="D14" s="22" t="s">
        <v>23</v>
      </c>
      <c r="E14" s="23">
        <v>650</v>
      </c>
      <c r="F14" s="16">
        <f t="shared" si="0"/>
        <v>650</v>
      </c>
      <c r="G14" s="4">
        <v>676</v>
      </c>
      <c r="H14" s="4">
        <f t="shared" si="1"/>
        <v>676</v>
      </c>
      <c r="I14" s="17">
        <v>670</v>
      </c>
      <c r="J14" s="4">
        <f t="shared" si="2"/>
        <v>670</v>
      </c>
    </row>
    <row r="15" spans="1:10" ht="26.4" x14ac:dyDescent="0.25">
      <c r="A15" s="3">
        <v>12</v>
      </c>
      <c r="B15" s="24" t="s">
        <v>21</v>
      </c>
      <c r="C15" s="22">
        <v>5</v>
      </c>
      <c r="D15" s="22" t="s">
        <v>23</v>
      </c>
      <c r="E15" s="23">
        <v>2220</v>
      </c>
      <c r="F15" s="16">
        <f t="shared" si="0"/>
        <v>11100</v>
      </c>
      <c r="G15" s="4">
        <v>2280</v>
      </c>
      <c r="H15" s="4">
        <f t="shared" si="1"/>
        <v>11400</v>
      </c>
      <c r="I15" s="17">
        <v>2250</v>
      </c>
      <c r="J15" s="4">
        <f t="shared" si="2"/>
        <v>11250</v>
      </c>
    </row>
    <row r="16" spans="1:10" ht="39.6" x14ac:dyDescent="0.25">
      <c r="A16" s="3">
        <v>13</v>
      </c>
      <c r="B16" s="24" t="s">
        <v>22</v>
      </c>
      <c r="C16" s="22">
        <v>3</v>
      </c>
      <c r="D16" s="22" t="s">
        <v>23</v>
      </c>
      <c r="E16" s="23">
        <v>450</v>
      </c>
      <c r="F16" s="16">
        <f t="shared" si="0"/>
        <v>1350</v>
      </c>
      <c r="G16" s="4">
        <v>483</v>
      </c>
      <c r="H16" s="4">
        <f t="shared" si="1"/>
        <v>1449</v>
      </c>
      <c r="I16" s="17">
        <v>455</v>
      </c>
      <c r="J16" s="4">
        <f t="shared" si="2"/>
        <v>1365</v>
      </c>
    </row>
    <row r="17" spans="1:10" ht="13.2" x14ac:dyDescent="0.25">
      <c r="A17" s="3">
        <v>14</v>
      </c>
      <c r="B17" s="24" t="s">
        <v>24</v>
      </c>
      <c r="C17" s="22">
        <v>5</v>
      </c>
      <c r="D17" s="22" t="s">
        <v>23</v>
      </c>
      <c r="E17" s="23">
        <v>575</v>
      </c>
      <c r="F17" s="16">
        <f t="shared" si="0"/>
        <v>2875</v>
      </c>
      <c r="G17" s="4">
        <v>584</v>
      </c>
      <c r="H17" s="4">
        <f t="shared" si="1"/>
        <v>2920</v>
      </c>
      <c r="I17" s="17">
        <v>595</v>
      </c>
      <c r="J17" s="4">
        <f t="shared" si="2"/>
        <v>2975</v>
      </c>
    </row>
    <row r="18" spans="1:10" ht="39.6" x14ac:dyDescent="0.25">
      <c r="A18" s="3">
        <v>15</v>
      </c>
      <c r="B18" s="24" t="s">
        <v>25</v>
      </c>
      <c r="C18" s="22">
        <v>2</v>
      </c>
      <c r="D18" s="22" t="s">
        <v>23</v>
      </c>
      <c r="E18" s="23">
        <v>1800</v>
      </c>
      <c r="F18" s="16">
        <f t="shared" si="0"/>
        <v>3600</v>
      </c>
      <c r="G18" s="4">
        <v>1870</v>
      </c>
      <c r="H18" s="4">
        <f t="shared" si="1"/>
        <v>3740</v>
      </c>
      <c r="I18" s="17">
        <v>1900</v>
      </c>
      <c r="J18" s="4">
        <f t="shared" si="2"/>
        <v>3800</v>
      </c>
    </row>
    <row r="19" spans="1:10" ht="52.8" x14ac:dyDescent="0.25">
      <c r="A19" s="3">
        <v>16</v>
      </c>
      <c r="B19" s="24" t="s">
        <v>26</v>
      </c>
      <c r="C19" s="22">
        <v>1</v>
      </c>
      <c r="D19" s="22" t="s">
        <v>23</v>
      </c>
      <c r="E19" s="23">
        <v>14800</v>
      </c>
      <c r="F19" s="16">
        <f t="shared" si="0"/>
        <v>14800</v>
      </c>
      <c r="G19" s="4">
        <v>14900</v>
      </c>
      <c r="H19" s="4">
        <f t="shared" si="1"/>
        <v>14900</v>
      </c>
      <c r="I19" s="17">
        <v>15000</v>
      </c>
      <c r="J19" s="4">
        <f t="shared" si="2"/>
        <v>15000</v>
      </c>
    </row>
    <row r="20" spans="1:10" ht="52.8" x14ac:dyDescent="0.25">
      <c r="A20" s="3">
        <v>17</v>
      </c>
      <c r="B20" s="24" t="s">
        <v>27</v>
      </c>
      <c r="C20" s="22">
        <v>2</v>
      </c>
      <c r="D20" s="22" t="s">
        <v>23</v>
      </c>
      <c r="E20" s="23">
        <v>5750</v>
      </c>
      <c r="F20" s="16">
        <f t="shared" si="0"/>
        <v>11500</v>
      </c>
      <c r="G20" s="4">
        <v>5840</v>
      </c>
      <c r="H20" s="4">
        <f t="shared" si="1"/>
        <v>11680</v>
      </c>
      <c r="I20" s="17">
        <v>5760</v>
      </c>
      <c r="J20" s="4">
        <f t="shared" si="2"/>
        <v>11520</v>
      </c>
    </row>
    <row r="21" spans="1:10" ht="52.8" x14ac:dyDescent="0.25">
      <c r="A21" s="3">
        <v>18</v>
      </c>
      <c r="B21" s="24" t="s">
        <v>28</v>
      </c>
      <c r="C21" s="22">
        <v>2</v>
      </c>
      <c r="D21" s="22" t="s">
        <v>23</v>
      </c>
      <c r="E21" s="23">
        <v>900</v>
      </c>
      <c r="F21" s="16">
        <f t="shared" si="0"/>
        <v>1800</v>
      </c>
      <c r="G21" s="36">
        <v>900</v>
      </c>
      <c r="H21" s="36">
        <f t="shared" si="1"/>
        <v>1800</v>
      </c>
      <c r="I21" s="17">
        <v>950</v>
      </c>
      <c r="J21" s="4">
        <f t="shared" si="2"/>
        <v>1900</v>
      </c>
    </row>
    <row r="22" spans="1:10" s="6" customFormat="1" x14ac:dyDescent="0.25">
      <c r="A22" s="7"/>
      <c r="B22" s="5"/>
      <c r="C22" s="8"/>
      <c r="D22" s="8"/>
      <c r="E22" s="9"/>
      <c r="F22" s="14">
        <f>SUM(F4:F21)</f>
        <v>87255</v>
      </c>
      <c r="G22" s="15"/>
      <c r="H22" s="14">
        <f>SUM(H4:H21)</f>
        <v>90798</v>
      </c>
      <c r="I22" s="15"/>
      <c r="J22" s="14">
        <f>SUM(J4:J21)</f>
        <v>89015</v>
      </c>
    </row>
    <row r="23" spans="1:10" s="6" customFormat="1" ht="14.4" x14ac:dyDescent="0.3">
      <c r="B23" s="26" t="s">
        <v>31</v>
      </c>
      <c r="C23" s="27"/>
      <c r="D23" s="27"/>
      <c r="E23" s="27"/>
      <c r="F23" s="27"/>
      <c r="G23" s="27"/>
      <c r="H23" s="27"/>
      <c r="I23" s="27"/>
      <c r="J23" s="27"/>
    </row>
    <row r="24" spans="1:10" s="6" customFormat="1" x14ac:dyDescent="0.25">
      <c r="B24" s="10"/>
      <c r="C24" s="11"/>
      <c r="D24" s="11"/>
      <c r="E24" s="11"/>
      <c r="F24" s="11"/>
      <c r="G24" s="11"/>
    </row>
    <row r="25" spans="1:10" s="6" customFormat="1" x14ac:dyDescent="0.25">
      <c r="B25" s="10"/>
      <c r="C25" s="12"/>
      <c r="D25" s="12"/>
      <c r="E25" s="13"/>
      <c r="F25" s="13"/>
      <c r="G25" s="11"/>
    </row>
  </sheetData>
  <mergeCells count="8">
    <mergeCell ref="B23:J23"/>
    <mergeCell ref="E1:F1"/>
    <mergeCell ref="G1:H1"/>
    <mergeCell ref="I1:J1"/>
    <mergeCell ref="A1:D2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Клеевые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2026-08-18T07:37:54Z</dcterms:modified>
</cp:coreProperties>
</file>