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Default Extension="svg" ContentType="image/svg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обоснование" sheetId="1" state="visible" r:id="rId1"/>
  </sheets>
  <definedNames>
    <definedName name="_xlnm.Print_Area" localSheetId="0">'обоснование'!$A$1:$N$17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<sst xmlns="http://schemas.openxmlformats.org/spreadsheetml/2006/main" count="28" uniqueCount="28">
  <si>
    <t xml:space="preserve">Обоснование начальной (максимальной) цены контракта по закупке "Поставка термометров стеклянных ртутных для точных измерений"</t>
  </si>
  <si>
    <t xml:space="preserve">Используемый метод определения НМЦК с обоснованием:                                                                                            </t>
  </si>
  <si>
    <t xml:space="preserve">Метод сопоставимых рыночных цен (анализа рынка) 
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</si>
  <si>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НМЦК (руб.)                     </t>
  </si>
  <si>
    <t xml:space="preserve">Дата подготовки обоснования НМЦК: 13.04.2026</t>
  </si>
  <si>
    <t xml:space="preserve">Работник контрактной службы:                                                                                                   
ведущий специалист отдела договорной и учебно-методической работы                                                            
________________/ Коренев А.О. /                                                                                        
(подпись/расшифровка подписи)</t>
  </si>
  <si>
    <t xml:space="preserve">Расчет начальной (максимальной) цены контракта методом сопоставимых рыночных цен (анализа рынка)</t>
  </si>
  <si>
    <t xml:space="preserve">№ п/п</t>
  </si>
  <si>
    <t xml:space="preserve">Наименование предмета контракта</t>
  </si>
  <si>
    <t xml:space="preserve">Единица измерения</t>
  </si>
  <si>
    <t>Количество</t>
  </si>
  <si>
    <t xml:space="preserve">Ценовое  предложение (руб./ед.изм.)</t>
  </si>
  <si>
    <t xml:space="preserve">Однородность совокупности значений выявленных цен, используемых в расчете Н(М)ЦК</t>
  </si>
  <si>
    <t xml:space="preserve">Н(М)ЦК, определяемая методом сопоставимых рыночных цен (анализа рынка)*</t>
  </si>
  <si>
    <t xml:space="preserve">Цена единицы продукции, указанная в источнике №1, (руб.), исх № 6412 от 14.04.2026</t>
  </si>
  <si>
    <t xml:space="preserve">Цена единицы продукции, указанная в источнике №2, (руб.), исх № 47480-1404-400/Л/Д от 21.04.2026</t>
  </si>
  <si>
    <t xml:space="preserve">Цена единицы продукции, указанная в источнике №3, (руб.), исх № 862 от 22.04.2026                                                                  </t>
  </si>
  <si>
    <t xml:space="preserve">Средняя арифметическая цена за единицу     </t>
  </si>
  <si>
    <r>
      <t xml:space="preserve">Среднее квадратичное отклонение определяется по формуле: 
</t>
    </r>
    <r>
      <rPr>
        <sz val="8"/>
        <rFont val="Times New Roman"/>
      </rPr>
      <t xml:space="preserve">где:
цi - цена единицы товара, работы, услуги, представленная в источнике с номером i;
&lt;ц&gt; - средняя арифметическая величина цены единицы товара, работы, услуги;
n - количество значений, используемых в расчете</t>
    </r>
    <r>
      <rPr>
        <sz val="9"/>
        <rFont val="Times New Roman"/>
      </rPr>
      <t xml:space="preserve">
</t>
    </r>
    <r>
      <rPr>
        <b/>
        <sz val="10"/>
        <rFont val="Times New Roman"/>
      </rPr>
      <t xml:space="preserve">
</t>
    </r>
  </si>
  <si>
    <r>
      <t xml:space="preserve">Коэффициент вариации цен V (%) </t>
    </r>
    <r>
      <rPr>
        <i/>
        <sz val="10"/>
        <rFont val="Times New Roman"/>
      </rPr>
      <t xml:space="preserve">(не должен превышать 33%) </t>
    </r>
    <r>
      <rPr>
        <b/>
        <sz val="10"/>
        <rFont val="Times New Roman"/>
      </rPr>
      <t xml:space="preserve">определяется по формуле:
 </t>
    </r>
    <r>
      <rPr>
        <sz val="8"/>
        <rFont val="Times New Roman"/>
      </rPr>
      <t xml:space="preserve">где:
V - коэффициент вариации; σ- среднее квадратичное отклонение; 
&lt;ц&gt; - средняя арифметическая величина цены единицы товара, работы, услуги</t>
    </r>
    <r>
      <rPr>
        <sz val="9"/>
        <rFont val="Times New Roman"/>
      </rPr>
      <t xml:space="preserve">
</t>
    </r>
    <r>
      <rPr>
        <i/>
        <sz val="10"/>
        <rFont val="Times New Roman"/>
      </rPr>
      <t xml:space="preserve">
</t>
    </r>
  </si>
  <si>
    <r>
      <rPr>
        <b/>
        <sz val="10"/>
        <rFont val="Times New Roman"/>
      </rPr>
      <t xml:space="preserve">Расчет Н(М)ЦК по формуле:
</t>
    </r>
    <r>
      <rPr>
        <sz val="8"/>
        <rFont val="Times New Roman"/>
      </rPr>
  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    ц</t>
    </r>
    <r>
      <rPr>
        <vertAlign val="subscript"/>
        <sz val="8"/>
        <rFont val="Times New Roman"/>
      </rPr>
      <t xml:space="preserve">i </t>
    </r>
    <r>
      <rPr>
        <sz val="8"/>
        <rFont val="Times New Roman"/>
      </rPr>
      <t xml:space="preserve">- цена единицы товара, работы, услуги, представленная в источнике с номером i</t>
    </r>
  </si>
  <si>
    <t xml:space="preserve">Цена за единицу изм. (руб.)</t>
  </si>
  <si>
    <t xml:space="preserve">Цена за единицу изм. с округлением (вниз) до сотых долей после запятой (руб.)</t>
  </si>
  <si>
    <t xml:space="preserve">Н(М)ЦК контракта с учетом округления цены за единицу (руб.)</t>
  </si>
  <si>
    <t xml:space="preserve">Термометр стеклянный ртутный для точных измерений</t>
  </si>
  <si>
    <t>шт.</t>
  </si>
  <si>
    <t xml:space="preserve">В результате проведенного расчета Н(М)ЦК контракта составила:</t>
  </si>
  <si>
    <t xml:space="preserve">*Примечание: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</si>
</sst>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5">
    <font>
      <sz val="11.000000"/>
      <color theme="1"/>
      <name val="Calibri"/>
      <scheme val="minor"/>
    </font>
    <font>
      <sz val="10.000000"/>
      <name val="Times New Roman"/>
    </font>
    <font>
      <b/>
      <sz val="12.000000"/>
      <name val="Times New Roman"/>
    </font>
    <font>
      <b/>
      <sz val="10.000000"/>
      <name val="Times New Roman"/>
    </font>
    <font>
      <sz val="10.000000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7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8">
    <xf fontId="0" fillId="0" borderId="0" numFmtId="0" xfId="0"/>
    <xf fontId="1" fillId="0" borderId="0" numFmtId="0" xfId="0" applyFont="1" applyAlignment="1">
      <alignment horizontal="center" vertical="center"/>
    </xf>
    <xf fontId="1" fillId="2" borderId="0" numFmtId="0" xfId="0" applyFont="1" applyFill="1" applyAlignment="1">
      <alignment horizontal="center" vertical="center"/>
    </xf>
    <xf fontId="1" fillId="2" borderId="0" numFmtId="164" xfId="0" applyNumberFormat="1" applyFont="1" applyFill="1" applyAlignment="1">
      <alignment horizontal="center" vertical="center"/>
    </xf>
    <xf fontId="1" fillId="0" borderId="0" numFmtId="2" xfId="0" applyNumberFormat="1" applyFont="1" applyAlignment="1">
      <alignment horizontal="center" vertical="center"/>
    </xf>
    <xf fontId="2" fillId="2" borderId="0" numFmtId="0" xfId="0" applyFont="1" applyFill="1" applyAlignment="1">
      <alignment horizontal="right" vertical="center" wrapText="1"/>
    </xf>
    <xf fontId="2" fillId="0" borderId="0" numFmtId="0" xfId="0" applyFont="1" applyAlignment="1">
      <alignment horizontal="right" vertical="center" wrapText="1"/>
    </xf>
    <xf fontId="2" fillId="0" borderId="0" numFmtId="0" xfId="0" applyFont="1" applyAlignment="1">
      <alignment horizontal="center" vertical="center" wrapText="1"/>
    </xf>
    <xf fontId="2" fillId="2" borderId="1" numFmtId="0" xfId="0" applyFont="1" applyFill="1" applyBorder="1" applyAlignment="1">
      <alignment horizontal="left" vertical="center" wrapText="1"/>
    </xf>
    <xf fontId="2" fillId="0" borderId="0" numFmtId="0" xfId="0" applyFont="1" applyAlignment="1">
      <alignment horizontal="left" vertical="center" wrapText="1"/>
    </xf>
    <xf fontId="2" fillId="2" borderId="1" numFmtId="4" xfId="0" applyNumberFormat="1" applyFont="1" applyFill="1" applyBorder="1" applyAlignment="1">
      <alignment horizontal="left" vertical="center" wrapText="1"/>
    </xf>
    <xf fontId="2" fillId="2" borderId="0" numFmtId="0" xfId="0" applyFont="1" applyFill="1" applyAlignment="1">
      <alignment horizontal="center" vertical="center" wrapText="1"/>
    </xf>
    <xf fontId="2" fillId="2" borderId="0" numFmtId="0" xfId="0" applyFont="1" applyFill="1" applyAlignment="1">
      <alignment horizontal="left" vertical="center" wrapText="1"/>
    </xf>
    <xf fontId="2" fillId="2" borderId="1" numFmtId="0" xfId="0" applyFont="1" applyFill="1" applyBorder="1" applyAlignment="1">
      <alignment horizontal="center" vertical="center" wrapText="1"/>
    </xf>
    <xf fontId="1" fillId="2" borderId="1" numFmtId="0" xfId="0" applyFont="1" applyFill="1" applyBorder="1" applyAlignment="1">
      <alignment horizontal="center" vertical="center" wrapText="1"/>
    </xf>
    <xf fontId="1" fillId="0" borderId="0" numFmtId="0" xfId="0" applyFont="1" applyAlignment="1">
      <alignment horizontal="center" vertical="center" wrapText="1"/>
    </xf>
    <xf fontId="3" fillId="2" borderId="1" numFmtId="0" xfId="0" applyFont="1" applyFill="1" applyBorder="1" applyAlignment="1">
      <alignment horizontal="center" vertical="center" wrapText="1"/>
    </xf>
    <xf fontId="3" fillId="2" borderId="1" numFmtId="164" xfId="0" applyNumberFormat="1" applyFont="1" applyFill="1" applyBorder="1" applyAlignment="1">
      <alignment horizontal="center" vertical="center" wrapText="1"/>
    </xf>
    <xf fontId="3" fillId="2" borderId="2" numFmtId="0" xfId="0" applyFont="1" applyFill="1" applyBorder="1" applyAlignment="1">
      <alignment horizontal="center" vertical="center" wrapText="1"/>
    </xf>
    <xf fontId="3" fillId="2" borderId="1" numFmtId="2" xfId="0" applyNumberFormat="1" applyFont="1" applyFill="1" applyBorder="1" applyAlignment="1">
      <alignment horizontal="center" vertical="center" wrapText="1"/>
    </xf>
    <xf fontId="3" fillId="2" borderId="3" numFmtId="0" xfId="0" applyFont="1" applyFill="1" applyBorder="1" applyAlignment="1">
      <alignment horizontal="center" vertical="center" wrapText="1"/>
    </xf>
    <xf fontId="3" fillId="2" borderId="4" numFmtId="0" xfId="0" applyFont="1" applyFill="1" applyBorder="1" applyAlignment="1">
      <alignment horizontal="center" vertical="center" wrapText="1"/>
    </xf>
    <xf fontId="3" fillId="2" borderId="5" numFmtId="0" xfId="0" applyFont="1" applyFill="1" applyBorder="1" applyAlignment="1">
      <alignment horizontal="center" vertical="center" wrapText="1"/>
    </xf>
    <xf fontId="3" fillId="0" borderId="0" numFmtId="0" xfId="0" applyFont="1" applyAlignment="1">
      <alignment horizontal="center" vertical="center" wrapText="1"/>
    </xf>
    <xf fontId="3" fillId="2" borderId="3" numFmtId="164" xfId="0" applyNumberFormat="1" applyFont="1" applyFill="1" applyBorder="1" applyAlignment="1">
      <alignment horizontal="center" vertical="center" wrapText="1"/>
    </xf>
    <xf fontId="3" fillId="2" borderId="1" numFmtId="0" xfId="0" applyFont="1" applyFill="1" applyBorder="1" applyAlignment="1">
      <alignment vertical="center" wrapText="1"/>
    </xf>
    <xf fontId="3" fillId="2" borderId="2" numFmtId="0" xfId="0" applyFont="1" applyFill="1" applyBorder="1" applyAlignment="1">
      <alignment horizontal="center" vertical="top" wrapText="1"/>
    </xf>
    <xf fontId="4" fillId="2" borderId="1" numFmtId="0" xfId="0" applyFont="1" applyFill="1" applyBorder="1" applyAlignment="1">
      <alignment horizontal="left" vertical="center" wrapText="1"/>
    </xf>
    <xf fontId="1" fillId="2" borderId="5" numFmtId="0" xfId="0" applyFont="1" applyFill="1" applyBorder="1" applyAlignment="1">
      <alignment horizontal="center" vertical="center" wrapText="1"/>
    </xf>
    <xf fontId="1" fillId="0" borderId="1" numFmtId="164" xfId="0" applyNumberFormat="1" applyFont="1" applyBorder="1" applyAlignment="1">
      <alignment horizontal="center" vertical="center" wrapText="1"/>
    </xf>
    <xf fontId="1" fillId="2" borderId="5" numFmtId="4" xfId="0" applyNumberFormat="1" applyFont="1" applyFill="1" applyBorder="1" applyAlignment="1">
      <alignment horizontal="center" vertical="center" wrapText="1"/>
    </xf>
    <xf fontId="1" fillId="2" borderId="1" numFmtId="4" xfId="0" applyNumberFormat="1" applyFont="1" applyFill="1" applyBorder="1" applyAlignment="1">
      <alignment horizontal="center" vertical="center" wrapText="1"/>
    </xf>
    <xf fontId="1" fillId="0" borderId="1" numFmtId="4" xfId="0" applyNumberFormat="1" applyFont="1" applyBorder="1" applyAlignment="1">
      <alignment horizontal="center" vertical="center" wrapText="1"/>
    </xf>
    <xf fontId="1" fillId="0" borderId="1" numFmtId="4" xfId="0" applyNumberFormat="1" applyFont="1" applyBorder="1" applyAlignment="1">
      <alignment horizontal="center" vertical="center"/>
    </xf>
    <xf fontId="1" fillId="2" borderId="0" numFmtId="0" xfId="0" applyFont="1" applyFill="1" applyAlignment="1">
      <alignment horizontal="right" vertical="center"/>
    </xf>
    <xf fontId="3" fillId="2" borderId="6" numFmtId="4" xfId="0" applyNumberFormat="1" applyFont="1" applyFill="1" applyBorder="1" applyAlignment="1">
      <alignment horizontal="center" vertical="center"/>
    </xf>
    <xf fontId="1" fillId="2" borderId="0" numFmtId="0" xfId="0" applyFont="1" applyFill="1" applyAlignment="1">
      <alignment horizontal="left" vertical="center" wrapText="1"/>
    </xf>
    <xf fontId="1" fillId="2" borderId="0" numFmtId="4" xfId="0" applyNumberFormat="1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Relationship Id="rId4" Type="http://schemas.openxmlformats.org/officeDocument/2006/relationships/image" Target="../media/media2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8</xdr:col>
      <xdr:colOff>487679</xdr:colOff>
      <xdr:row>15</xdr:row>
      <xdr:rowOff>91440</xdr:rowOff>
    </xdr:from>
    <xdr:ext cx="64" cy="172226"/>
    <xdr:sp>
      <xdr:nvSpPr>
        <xdr:cNvPr id="2" name="TextBox 1"/>
        <xdr:cNvSpPr txBox="1"/>
      </xdr:nvSpPr>
      <xdr:spPr bwMode="auto">
        <a:xfrm>
          <a:off x="7402829" y="8340089"/>
          <a:ext cx="64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10</xdr:col>
      <xdr:colOff>175260</xdr:colOff>
      <xdr:row>10</xdr:row>
      <xdr:rowOff>640080</xdr:rowOff>
    </xdr:from>
    <xdr:ext cx="1231298" cy="419282"/>
    <xdr:sp>
      <xdr:nvSpPr>
        <xdr:cNvPr id="4" name="TextBox 3"/>
        <xdr:cNvSpPr txBox="1"/>
      </xdr:nvSpPr>
      <xdr:spPr bwMode="auto">
        <a:xfrm>
          <a:off x="9494520" y="4549140"/>
          <a:ext cx="1231298" cy="419282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>
            <a:defRPr/>
          </a:pP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>
                    <m:jc m:val="centerGroup"/>
                  </m:oMathParaPr>
                  <m:oMath>
                    <m:sSup>
                      <m:sSupPr>
                        <m:ctrlPr>
                          <a:rPr lang="ru-RU" sz="1000" b="0" i="1">
                            <a:latin typeface="Cambria Math"/>
                          </a:rPr>
                        </m:ctrlPr>
                      </m:sSupPr>
                      <m:e>
                        <m:r>
                          <m:rPr/>
                          <a:rPr lang="ru-RU" sz="1000" b="0" i="0">
                            <a:latin typeface="Cambria Math"/>
                          </a:rPr>
                          <m:t>НМЦК</m:t>
                        </m:r>
                      </m:e>
                      <m:sup>
                        <m:r>
                          <m:rPr/>
                          <a:rPr lang="ru-RU" sz="1000" b="0" i="0">
                            <a:latin typeface="Cambria Math"/>
                          </a:rPr>
                          <m:t>рын</m:t>
                        </m:r>
                      </m:sup>
                    </m:sSup>
                    <m:r>
                      <m:rPr/>
                      <a:rPr lang="ru-RU" sz="1000" b="0" i="0">
                        <a:latin typeface="Cambria Math"/>
                      </a:rPr>
                      <m:t>=</m:t>
                    </m:r>
                    <m:f>
                      <m:fPr>
                        <m:ctrlPr>
                          <a:rPr lang="ru-RU" sz="1000" b="0" i="1">
                            <a:latin typeface="Cambria Math"/>
                          </a:rPr>
                        </m:ctrlPr>
                      </m:fPr>
                      <m:num>
                        <m:r>
                          <m:rPr>
                            <m:sty m:val="p"/>
                          </m:rPr>
                          <a:rPr lang="en-US" sz="1000" b="0" i="0">
                            <a:latin typeface="Cambria Math"/>
                          </a:rPr>
                          <m:t>v</m:t>
                        </m:r>
                      </m:num>
                      <m:den>
                        <m:r>
                          <m:rPr>
                            <m:sty m:val="p"/>
                          </m:rPr>
                          <a:rPr lang="en-US" sz="1000" b="0" i="0">
                            <a:latin typeface="Cambria Math"/>
                          </a:rPr>
                          <m:t>n</m:t>
                        </m:r>
                      </m:den>
                    </m:f>
                    <m:r>
                      <m:rPr/>
                      <a:rPr lang="ru-RU" sz="1000" b="0" i="0">
                        <a:latin typeface="Cambria Math"/>
                      </a:rPr>
                      <m:t>∗</m:t>
                    </m:r>
                    <m:nary>
                      <m:naryPr>
                        <m:chr m:val="∑"/>
                        <m:grow m:val="off"/>
                        <m:ctrlPr>
                          <a:rPr lang="ru-RU" sz="1000" b="0" i="1">
                            <a:latin typeface="Cambria Math"/>
                          </a:rPr>
                        </m:ctrlPr>
                      </m:naryPr>
                      <m:sub>
                        <m:r>
                          <m:rPr>
                            <m:brk m:alnAt="23"/>
                            <m:sty m:val="p"/>
                          </m:rPr>
                          <a:rPr lang="en-US" sz="1000" b="0" i="0">
                            <a:latin typeface="Cambria Math"/>
                          </a:rPr>
                          <m:t>i</m:t>
                        </m:r>
                        <m:r>
                          <m:rPr/>
                          <a:rPr lang="en-US" sz="1000" b="0" i="0">
                            <a:latin typeface="Cambria Math"/>
                          </a:rPr>
                          <m:t>=1</m:t>
                        </m:r>
                      </m:sub>
                      <m:sup>
                        <m:r>
                          <m:rPr>
                            <m:sty m:val="p"/>
                          </m:rPr>
                          <a:rPr lang="en-US" sz="1000" b="0" i="0">
                            <a:latin typeface="Cambria Math"/>
                          </a:rPr>
                          <m:t>n</m:t>
                        </m:r>
                      </m:sup>
                      <m:e>
                        <m:sSub>
                          <m:sSubPr>
                            <m:ctrlPr>
                              <a:rPr lang="ru-RU" sz="1000" b="0" i="1">
                                <a:latin typeface="Cambria Math"/>
                              </a:rPr>
                            </m:ctrlPr>
                          </m:sSubPr>
                          <m:e>
                            <m:r>
                              <m:rPr/>
                              <a:rPr lang="ru-RU" sz="1000" b="0" i="0">
                                <a:latin typeface="Cambria Math"/>
                              </a:rPr>
                              <m:t>ц</m:t>
                            </m:r>
                          </m:e>
                          <m:sub>
                            <m:r>
                              <m:rPr>
                                <m:sty m:val="p"/>
                              </m:rPr>
                              <a:rPr lang="en-US" sz="1000" b="0" i="0">
                                <a:latin typeface="Cambria Math"/>
                              </a:rPr>
                              <m:t>i</m:t>
                            </m:r>
                          </m:sub>
                        </m:sSub>
                      </m:e>
                    </m:nary>
                  </m:oMath>
                </m:oMathPara>
              </a14:m>
            </mc:Choice>
            <mc:Fallback/>
          </mc:AlternateContent>
          <a:endParaRPr lang="ru-RU" sz="1000" i="0"/>
        </a:p>
      </xdr:txBody>
    </xdr:sp>
    <xdr:clientData/>
  </xdr:oneCellAnchor>
  <xdr:twoCellAnchor editAs="twoCell">
    <xdr:from>
      <xdr:col>8</xdr:col>
      <xdr:colOff>22860</xdr:colOff>
      <xdr:row>10</xdr:row>
      <xdr:rowOff>600950</xdr:rowOff>
    </xdr:from>
    <xdr:to>
      <xdr:col>8</xdr:col>
      <xdr:colOff>1577340</xdr:colOff>
      <xdr:row>10</xdr:row>
      <xdr:rowOff>1219200</xdr:rowOff>
    </xdr:to>
    <xdr:pic>
      <xdr:nvPicPr>
        <xdr:cNvPr id="5" name="Picture 2"/>
        <xdr:cNvPicPr>
          <a:picLocks noChangeAspect="1" noChangeArrowheads="1"/>
        </xdr:cNvPicPr>
      </xdr:nvPicPr>
      <xdr:blipFill rotWithShape="1"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6583680" y="5492990"/>
          <a:ext cx="1554480" cy="61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9</xdr:col>
      <xdr:colOff>53340</xdr:colOff>
      <xdr:row>10</xdr:row>
      <xdr:rowOff>1021080</xdr:rowOff>
    </xdr:from>
    <xdr:to>
      <xdr:col>9</xdr:col>
      <xdr:colOff>998219</xdr:colOff>
      <xdr:row>10</xdr:row>
      <xdr:rowOff>1371600</xdr:rowOff>
    </xdr:to>
    <xdr:pic>
      <xdr:nvPicPr>
        <xdr:cNvPr id="6" name="Picture 1"/>
        <xdr:cNvPicPr>
          <a:picLocks noChangeAspect="1" noChangeArrowheads="1"/>
        </xdr:cNvPicPr>
      </xdr:nvPicPr>
      <xdr:blipFill rotWithShape="1"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8267700" y="4930140"/>
          <a:ext cx="944880" cy="3505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90" workbookViewId="0">
      <selection activeCell="B18" activeCellId="0" sqref="B18:N18"/>
    </sheetView>
  </sheetViews>
  <sheetFormatPr defaultColWidth="3.140625" defaultRowHeight="14.25"/>
  <cols>
    <col customWidth="1" min="1" max="1" style="1" width="3.5703125"/>
    <col customWidth="1" min="2" max="2" style="1" width="20.5703125"/>
    <col customWidth="1" min="3" max="3" style="2" width="10.28515625"/>
    <col customWidth="1" min="4" max="4" style="3" width="8.140625"/>
    <col customWidth="1" min="5" max="7" style="2" width="15.140625"/>
    <col customWidth="1" min="8" max="8" style="2" width="15.7109375"/>
    <col customWidth="1" min="9" max="9" style="2" width="24.140625"/>
    <col customWidth="1" min="10" max="10" style="2" width="16.140625"/>
    <col customWidth="1" min="11" max="11" style="1" width="22.5703125"/>
    <col customWidth="1" min="12" max="13" style="1" width="14"/>
    <col customWidth="1" min="14" max="14" style="1" width="16.85546875"/>
    <col customWidth="1" min="15" max="15" style="1" width="37.5703125"/>
    <col customWidth="1" min="16" max="16" style="4" width="14.28515625"/>
    <col customWidth="1" min="17" max="18" style="4" width="9.140625"/>
    <col customWidth="1" min="19" max="256" style="1" width="9.140625"/>
    <col min="257" max="257" style="1" width="3.140625"/>
    <col customWidth="1" min="258" max="258" style="1" width="3.5703125"/>
    <col customWidth="1" min="259" max="259" style="1" width="24.5703125"/>
    <col customWidth="1" min="260" max="260" style="1" width="4"/>
    <col customWidth="1" min="261" max="261" style="1" width="4.42578125"/>
    <col customWidth="1" min="262" max="262" style="1" width="8.5703125"/>
    <col customWidth="1" min="263" max="263" style="1" width="8.7109375"/>
    <col customWidth="1" min="264" max="264" style="1" width="9.140625"/>
    <col customWidth="1" min="265" max="265" style="1" width="10.28515625"/>
    <col customWidth="1" min="266" max="266" style="1" width="12.42578125"/>
    <col customWidth="1" min="267" max="267" style="1" width="13.7109375"/>
    <col customWidth="1" min="268" max="268" style="1" width="22.7109375"/>
    <col customWidth="1" min="269" max="269" style="1" width="8.42578125"/>
    <col customWidth="1" min="270" max="270" style="1" width="7.85546875"/>
    <col customWidth="1" min="271" max="271" style="1" width="9.42578125"/>
    <col customWidth="1" min="272" max="272" style="1" width="14.28515625"/>
    <col customWidth="1" min="273" max="512" style="1" width="9.140625"/>
    <col min="513" max="513" style="1" width="3.140625"/>
    <col customWidth="1" min="514" max="514" style="1" width="3.5703125"/>
    <col customWidth="1" min="515" max="515" style="1" width="24.5703125"/>
    <col customWidth="1" min="516" max="516" style="1" width="4"/>
    <col customWidth="1" min="517" max="517" style="1" width="4.42578125"/>
    <col customWidth="1" min="518" max="518" style="1" width="8.5703125"/>
    <col customWidth="1" min="519" max="519" style="1" width="8.7109375"/>
    <col customWidth="1" min="520" max="520" style="1" width="9.140625"/>
    <col customWidth="1" min="521" max="521" style="1" width="10.28515625"/>
    <col customWidth="1" min="522" max="522" style="1" width="12.42578125"/>
    <col customWidth="1" min="523" max="523" style="1" width="13.7109375"/>
    <col customWidth="1" min="524" max="524" style="1" width="22.7109375"/>
    <col customWidth="1" min="525" max="525" style="1" width="8.42578125"/>
    <col customWidth="1" min="526" max="526" style="1" width="7.85546875"/>
    <col customWidth="1" min="527" max="527" style="1" width="9.42578125"/>
    <col customWidth="1" min="528" max="528" style="1" width="14.28515625"/>
    <col customWidth="1" min="529" max="768" style="1" width="9.140625"/>
    <col min="769" max="769" style="1" width="3.140625"/>
    <col customWidth="1" min="770" max="770" style="1" width="3.5703125"/>
    <col customWidth="1" min="771" max="771" style="1" width="24.5703125"/>
    <col customWidth="1" min="772" max="772" style="1" width="4"/>
    <col customWidth="1" min="773" max="773" style="1" width="4.42578125"/>
    <col customWidth="1" min="774" max="774" style="1" width="8.5703125"/>
    <col customWidth="1" min="775" max="775" style="1" width="8.7109375"/>
    <col customWidth="1" min="776" max="776" style="1" width="9.140625"/>
    <col customWidth="1" min="777" max="777" style="1" width="10.28515625"/>
    <col customWidth="1" min="778" max="778" style="1" width="12.42578125"/>
    <col customWidth="1" min="779" max="779" style="1" width="13.7109375"/>
    <col customWidth="1" min="780" max="780" style="1" width="22.7109375"/>
    <col customWidth="1" min="781" max="781" style="1" width="8.42578125"/>
    <col customWidth="1" min="782" max="782" style="1" width="7.85546875"/>
    <col customWidth="1" min="783" max="783" style="1" width="9.42578125"/>
    <col customWidth="1" min="784" max="784" style="1" width="14.28515625"/>
    <col customWidth="1" min="785" max="1024" style="1" width="9.140625"/>
    <col min="1025" max="1025" style="1" width="3.140625"/>
    <col customWidth="1" min="1026" max="1026" style="1" width="3.5703125"/>
    <col customWidth="1" min="1027" max="1027" style="1" width="24.5703125"/>
    <col customWidth="1" min="1028" max="1028" style="1" width="4"/>
    <col customWidth="1" min="1029" max="1029" style="1" width="4.42578125"/>
    <col customWidth="1" min="1030" max="1030" style="1" width="8.5703125"/>
    <col customWidth="1" min="1031" max="1031" style="1" width="8.7109375"/>
    <col customWidth="1" min="1032" max="1032" style="1" width="9.140625"/>
    <col customWidth="1" min="1033" max="1033" style="1" width="10.28515625"/>
    <col customWidth="1" min="1034" max="1034" style="1" width="12.42578125"/>
    <col customWidth="1" min="1035" max="1035" style="1" width="13.7109375"/>
    <col customWidth="1" min="1036" max="1036" style="1" width="22.7109375"/>
    <col customWidth="1" min="1037" max="1037" style="1" width="8.42578125"/>
    <col customWidth="1" min="1038" max="1038" style="1" width="7.85546875"/>
    <col customWidth="1" min="1039" max="1039" style="1" width="9.42578125"/>
    <col customWidth="1" min="1040" max="1040" style="1" width="14.28515625"/>
    <col customWidth="1" min="1041" max="1280" style="1" width="9.140625"/>
    <col min="1281" max="1281" style="1" width="3.140625"/>
    <col customWidth="1" min="1282" max="1282" style="1" width="3.5703125"/>
    <col customWidth="1" min="1283" max="1283" style="1" width="24.5703125"/>
    <col customWidth="1" min="1284" max="1284" style="1" width="4"/>
    <col customWidth="1" min="1285" max="1285" style="1" width="4.42578125"/>
    <col customWidth="1" min="1286" max="1286" style="1" width="8.5703125"/>
    <col customWidth="1" min="1287" max="1287" style="1" width="8.7109375"/>
    <col customWidth="1" min="1288" max="1288" style="1" width="9.140625"/>
    <col customWidth="1" min="1289" max="1289" style="1" width="10.28515625"/>
    <col customWidth="1" min="1290" max="1290" style="1" width="12.42578125"/>
    <col customWidth="1" min="1291" max="1291" style="1" width="13.7109375"/>
    <col customWidth="1" min="1292" max="1292" style="1" width="22.7109375"/>
    <col customWidth="1" min="1293" max="1293" style="1" width="8.42578125"/>
    <col customWidth="1" min="1294" max="1294" style="1" width="7.85546875"/>
    <col customWidth="1" min="1295" max="1295" style="1" width="9.42578125"/>
    <col customWidth="1" min="1296" max="1296" style="1" width="14.28515625"/>
    <col customWidth="1" min="1297" max="1536" style="1" width="9.140625"/>
    <col min="1537" max="1537" style="1" width="3.140625"/>
    <col customWidth="1" min="1538" max="1538" style="1" width="3.5703125"/>
    <col customWidth="1" min="1539" max="1539" style="1" width="24.5703125"/>
    <col customWidth="1" min="1540" max="1540" style="1" width="4"/>
    <col customWidth="1" min="1541" max="1541" style="1" width="4.42578125"/>
    <col customWidth="1" min="1542" max="1542" style="1" width="8.5703125"/>
    <col customWidth="1" min="1543" max="1543" style="1" width="8.7109375"/>
    <col customWidth="1" min="1544" max="1544" style="1" width="9.140625"/>
    <col customWidth="1" min="1545" max="1545" style="1" width="10.28515625"/>
    <col customWidth="1" min="1546" max="1546" style="1" width="12.42578125"/>
    <col customWidth="1" min="1547" max="1547" style="1" width="13.7109375"/>
    <col customWidth="1" min="1548" max="1548" style="1" width="22.7109375"/>
    <col customWidth="1" min="1549" max="1549" style="1" width="8.42578125"/>
    <col customWidth="1" min="1550" max="1550" style="1" width="7.85546875"/>
    <col customWidth="1" min="1551" max="1551" style="1" width="9.42578125"/>
    <col customWidth="1" min="1552" max="1552" style="1" width="14.28515625"/>
    <col customWidth="1" min="1553" max="1792" style="1" width="9.140625"/>
    <col min="1793" max="1793" style="1" width="3.140625"/>
    <col customWidth="1" min="1794" max="1794" style="1" width="3.5703125"/>
    <col customWidth="1" min="1795" max="1795" style="1" width="24.5703125"/>
    <col customWidth="1" min="1796" max="1796" style="1" width="4"/>
    <col customWidth="1" min="1797" max="1797" style="1" width="4.42578125"/>
    <col customWidth="1" min="1798" max="1798" style="1" width="8.5703125"/>
    <col customWidth="1" min="1799" max="1799" style="1" width="8.7109375"/>
    <col customWidth="1" min="1800" max="1800" style="1" width="9.140625"/>
    <col customWidth="1" min="1801" max="1801" style="1" width="10.28515625"/>
    <col customWidth="1" min="1802" max="1802" style="1" width="12.42578125"/>
    <col customWidth="1" min="1803" max="1803" style="1" width="13.7109375"/>
    <col customWidth="1" min="1804" max="1804" style="1" width="22.7109375"/>
    <col customWidth="1" min="1805" max="1805" style="1" width="8.42578125"/>
    <col customWidth="1" min="1806" max="1806" style="1" width="7.85546875"/>
    <col customWidth="1" min="1807" max="1807" style="1" width="9.42578125"/>
    <col customWidth="1" min="1808" max="1808" style="1" width="14.28515625"/>
    <col customWidth="1" min="1809" max="2048" style="1" width="9.140625"/>
    <col min="2049" max="2049" style="1" width="3.140625"/>
    <col customWidth="1" min="2050" max="2050" style="1" width="3.5703125"/>
    <col customWidth="1" min="2051" max="2051" style="1" width="24.5703125"/>
    <col customWidth="1" min="2052" max="2052" style="1" width="4"/>
    <col customWidth="1" min="2053" max="2053" style="1" width="4.42578125"/>
    <col customWidth="1" min="2054" max="2054" style="1" width="8.5703125"/>
    <col customWidth="1" min="2055" max="2055" style="1" width="8.7109375"/>
    <col customWidth="1" min="2056" max="2056" style="1" width="9.140625"/>
    <col customWidth="1" min="2057" max="2057" style="1" width="10.28515625"/>
    <col customWidth="1" min="2058" max="2058" style="1" width="12.42578125"/>
    <col customWidth="1" min="2059" max="2059" style="1" width="13.7109375"/>
    <col customWidth="1" min="2060" max="2060" style="1" width="22.7109375"/>
    <col customWidth="1" min="2061" max="2061" style="1" width="8.42578125"/>
    <col customWidth="1" min="2062" max="2062" style="1" width="7.85546875"/>
    <col customWidth="1" min="2063" max="2063" style="1" width="9.42578125"/>
    <col customWidth="1" min="2064" max="2064" style="1" width="14.28515625"/>
    <col customWidth="1" min="2065" max="2304" style="1" width="9.140625"/>
    <col min="2305" max="2305" style="1" width="3.140625"/>
    <col customWidth="1" min="2306" max="2306" style="1" width="3.5703125"/>
    <col customWidth="1" min="2307" max="2307" style="1" width="24.5703125"/>
    <col customWidth="1" min="2308" max="2308" style="1" width="4"/>
    <col customWidth="1" min="2309" max="2309" style="1" width="4.42578125"/>
    <col customWidth="1" min="2310" max="2310" style="1" width="8.5703125"/>
    <col customWidth="1" min="2311" max="2311" style="1" width="8.7109375"/>
    <col customWidth="1" min="2312" max="2312" style="1" width="9.140625"/>
    <col customWidth="1" min="2313" max="2313" style="1" width="10.28515625"/>
    <col customWidth="1" min="2314" max="2314" style="1" width="12.42578125"/>
    <col customWidth="1" min="2315" max="2315" style="1" width="13.7109375"/>
    <col customWidth="1" min="2316" max="2316" style="1" width="22.7109375"/>
    <col customWidth="1" min="2317" max="2317" style="1" width="8.42578125"/>
    <col customWidth="1" min="2318" max="2318" style="1" width="7.85546875"/>
    <col customWidth="1" min="2319" max="2319" style="1" width="9.42578125"/>
    <col customWidth="1" min="2320" max="2320" style="1" width="14.28515625"/>
    <col customWidth="1" min="2321" max="2560" style="1" width="9.140625"/>
    <col min="2561" max="2561" style="1" width="3.140625"/>
    <col customWidth="1" min="2562" max="2562" style="1" width="3.5703125"/>
    <col customWidth="1" min="2563" max="2563" style="1" width="24.5703125"/>
    <col customWidth="1" min="2564" max="2564" style="1" width="4"/>
    <col customWidth="1" min="2565" max="2565" style="1" width="4.42578125"/>
    <col customWidth="1" min="2566" max="2566" style="1" width="8.5703125"/>
    <col customWidth="1" min="2567" max="2567" style="1" width="8.7109375"/>
    <col customWidth="1" min="2568" max="2568" style="1" width="9.140625"/>
    <col customWidth="1" min="2569" max="2569" style="1" width="10.28515625"/>
    <col customWidth="1" min="2570" max="2570" style="1" width="12.42578125"/>
    <col customWidth="1" min="2571" max="2571" style="1" width="13.7109375"/>
    <col customWidth="1" min="2572" max="2572" style="1" width="22.7109375"/>
    <col customWidth="1" min="2573" max="2573" style="1" width="8.42578125"/>
    <col customWidth="1" min="2574" max="2574" style="1" width="7.85546875"/>
    <col customWidth="1" min="2575" max="2575" style="1" width="9.42578125"/>
    <col customWidth="1" min="2576" max="2576" style="1" width="14.28515625"/>
    <col customWidth="1" min="2577" max="2816" style="1" width="9.140625"/>
    <col min="2817" max="2817" style="1" width="3.140625"/>
    <col customWidth="1" min="2818" max="2818" style="1" width="3.5703125"/>
    <col customWidth="1" min="2819" max="2819" style="1" width="24.5703125"/>
    <col customWidth="1" min="2820" max="2820" style="1" width="4"/>
    <col customWidth="1" min="2821" max="2821" style="1" width="4.42578125"/>
    <col customWidth="1" min="2822" max="2822" style="1" width="8.5703125"/>
    <col customWidth="1" min="2823" max="2823" style="1" width="8.7109375"/>
    <col customWidth="1" min="2824" max="2824" style="1" width="9.140625"/>
    <col customWidth="1" min="2825" max="2825" style="1" width="10.28515625"/>
    <col customWidth="1" min="2826" max="2826" style="1" width="12.42578125"/>
    <col customWidth="1" min="2827" max="2827" style="1" width="13.7109375"/>
    <col customWidth="1" min="2828" max="2828" style="1" width="22.7109375"/>
    <col customWidth="1" min="2829" max="2829" style="1" width="8.42578125"/>
    <col customWidth="1" min="2830" max="2830" style="1" width="7.85546875"/>
    <col customWidth="1" min="2831" max="2831" style="1" width="9.42578125"/>
    <col customWidth="1" min="2832" max="2832" style="1" width="14.28515625"/>
    <col customWidth="1" min="2833" max="3072" style="1" width="9.140625"/>
    <col min="3073" max="3073" style="1" width="3.140625"/>
    <col customWidth="1" min="3074" max="3074" style="1" width="3.5703125"/>
    <col customWidth="1" min="3075" max="3075" style="1" width="24.5703125"/>
    <col customWidth="1" min="3076" max="3076" style="1" width="4"/>
    <col customWidth="1" min="3077" max="3077" style="1" width="4.42578125"/>
    <col customWidth="1" min="3078" max="3078" style="1" width="8.5703125"/>
    <col customWidth="1" min="3079" max="3079" style="1" width="8.7109375"/>
    <col customWidth="1" min="3080" max="3080" style="1" width="9.140625"/>
    <col customWidth="1" min="3081" max="3081" style="1" width="10.28515625"/>
    <col customWidth="1" min="3082" max="3082" style="1" width="12.42578125"/>
    <col customWidth="1" min="3083" max="3083" style="1" width="13.7109375"/>
    <col customWidth="1" min="3084" max="3084" style="1" width="22.7109375"/>
    <col customWidth="1" min="3085" max="3085" style="1" width="8.42578125"/>
    <col customWidth="1" min="3086" max="3086" style="1" width="7.85546875"/>
    <col customWidth="1" min="3087" max="3087" style="1" width="9.42578125"/>
    <col customWidth="1" min="3088" max="3088" style="1" width="14.28515625"/>
    <col customWidth="1" min="3089" max="3328" style="1" width="9.140625"/>
    <col min="3329" max="3329" style="1" width="3.140625"/>
    <col customWidth="1" min="3330" max="3330" style="1" width="3.5703125"/>
    <col customWidth="1" min="3331" max="3331" style="1" width="24.5703125"/>
    <col customWidth="1" min="3332" max="3332" style="1" width="4"/>
    <col customWidth="1" min="3333" max="3333" style="1" width="4.42578125"/>
    <col customWidth="1" min="3334" max="3334" style="1" width="8.5703125"/>
    <col customWidth="1" min="3335" max="3335" style="1" width="8.7109375"/>
    <col customWidth="1" min="3336" max="3336" style="1" width="9.140625"/>
    <col customWidth="1" min="3337" max="3337" style="1" width="10.28515625"/>
    <col customWidth="1" min="3338" max="3338" style="1" width="12.42578125"/>
    <col customWidth="1" min="3339" max="3339" style="1" width="13.7109375"/>
    <col customWidth="1" min="3340" max="3340" style="1" width="22.7109375"/>
    <col customWidth="1" min="3341" max="3341" style="1" width="8.42578125"/>
    <col customWidth="1" min="3342" max="3342" style="1" width="7.85546875"/>
    <col customWidth="1" min="3343" max="3343" style="1" width="9.42578125"/>
    <col customWidth="1" min="3344" max="3344" style="1" width="14.28515625"/>
    <col customWidth="1" min="3345" max="3584" style="1" width="9.140625"/>
    <col min="3585" max="3585" style="1" width="3.140625"/>
    <col customWidth="1" min="3586" max="3586" style="1" width="3.5703125"/>
    <col customWidth="1" min="3587" max="3587" style="1" width="24.5703125"/>
    <col customWidth="1" min="3588" max="3588" style="1" width="4"/>
    <col customWidth="1" min="3589" max="3589" style="1" width="4.42578125"/>
    <col customWidth="1" min="3590" max="3590" style="1" width="8.5703125"/>
    <col customWidth="1" min="3591" max="3591" style="1" width="8.7109375"/>
    <col customWidth="1" min="3592" max="3592" style="1" width="9.140625"/>
    <col customWidth="1" min="3593" max="3593" style="1" width="10.28515625"/>
    <col customWidth="1" min="3594" max="3594" style="1" width="12.42578125"/>
    <col customWidth="1" min="3595" max="3595" style="1" width="13.7109375"/>
    <col customWidth="1" min="3596" max="3596" style="1" width="22.7109375"/>
    <col customWidth="1" min="3597" max="3597" style="1" width="8.42578125"/>
    <col customWidth="1" min="3598" max="3598" style="1" width="7.85546875"/>
    <col customWidth="1" min="3599" max="3599" style="1" width="9.42578125"/>
    <col customWidth="1" min="3600" max="3600" style="1" width="14.28515625"/>
    <col customWidth="1" min="3601" max="3840" style="1" width="9.140625"/>
    <col min="3841" max="3841" style="1" width="3.140625"/>
    <col customWidth="1" min="3842" max="3842" style="1" width="3.5703125"/>
    <col customWidth="1" min="3843" max="3843" style="1" width="24.5703125"/>
    <col customWidth="1" min="3844" max="3844" style="1" width="4"/>
    <col customWidth="1" min="3845" max="3845" style="1" width="4.42578125"/>
    <col customWidth="1" min="3846" max="3846" style="1" width="8.5703125"/>
    <col customWidth="1" min="3847" max="3847" style="1" width="8.7109375"/>
    <col customWidth="1" min="3848" max="3848" style="1" width="9.140625"/>
    <col customWidth="1" min="3849" max="3849" style="1" width="10.28515625"/>
    <col customWidth="1" min="3850" max="3850" style="1" width="12.42578125"/>
    <col customWidth="1" min="3851" max="3851" style="1" width="13.7109375"/>
    <col customWidth="1" min="3852" max="3852" style="1" width="22.7109375"/>
    <col customWidth="1" min="3853" max="3853" style="1" width="8.42578125"/>
    <col customWidth="1" min="3854" max="3854" style="1" width="7.85546875"/>
    <col customWidth="1" min="3855" max="3855" style="1" width="9.42578125"/>
    <col customWidth="1" min="3856" max="3856" style="1" width="14.28515625"/>
    <col customWidth="1" min="3857" max="4096" style="1" width="9.140625"/>
    <col min="4097" max="4097" style="1" width="3.140625"/>
    <col customWidth="1" min="4098" max="4098" style="1" width="3.5703125"/>
    <col customWidth="1" min="4099" max="4099" style="1" width="24.5703125"/>
    <col customWidth="1" min="4100" max="4100" style="1" width="4"/>
    <col customWidth="1" min="4101" max="4101" style="1" width="4.42578125"/>
    <col customWidth="1" min="4102" max="4102" style="1" width="8.5703125"/>
    <col customWidth="1" min="4103" max="4103" style="1" width="8.7109375"/>
    <col customWidth="1" min="4104" max="4104" style="1" width="9.140625"/>
    <col customWidth="1" min="4105" max="4105" style="1" width="10.28515625"/>
    <col customWidth="1" min="4106" max="4106" style="1" width="12.42578125"/>
    <col customWidth="1" min="4107" max="4107" style="1" width="13.7109375"/>
    <col customWidth="1" min="4108" max="4108" style="1" width="22.7109375"/>
    <col customWidth="1" min="4109" max="4109" style="1" width="8.42578125"/>
    <col customWidth="1" min="4110" max="4110" style="1" width="7.85546875"/>
    <col customWidth="1" min="4111" max="4111" style="1" width="9.42578125"/>
    <col customWidth="1" min="4112" max="4112" style="1" width="14.28515625"/>
    <col customWidth="1" min="4113" max="4352" style="1" width="9.140625"/>
    <col min="4353" max="4353" style="1" width="3.140625"/>
    <col customWidth="1" min="4354" max="4354" style="1" width="3.5703125"/>
    <col customWidth="1" min="4355" max="4355" style="1" width="24.5703125"/>
    <col customWidth="1" min="4356" max="4356" style="1" width="4"/>
    <col customWidth="1" min="4357" max="4357" style="1" width="4.42578125"/>
    <col customWidth="1" min="4358" max="4358" style="1" width="8.5703125"/>
    <col customWidth="1" min="4359" max="4359" style="1" width="8.7109375"/>
    <col customWidth="1" min="4360" max="4360" style="1" width="9.140625"/>
    <col customWidth="1" min="4361" max="4361" style="1" width="10.28515625"/>
    <col customWidth="1" min="4362" max="4362" style="1" width="12.42578125"/>
    <col customWidth="1" min="4363" max="4363" style="1" width="13.7109375"/>
    <col customWidth="1" min="4364" max="4364" style="1" width="22.7109375"/>
    <col customWidth="1" min="4365" max="4365" style="1" width="8.42578125"/>
    <col customWidth="1" min="4366" max="4366" style="1" width="7.85546875"/>
    <col customWidth="1" min="4367" max="4367" style="1" width="9.42578125"/>
    <col customWidth="1" min="4368" max="4368" style="1" width="14.28515625"/>
    <col customWidth="1" min="4369" max="4608" style="1" width="9.140625"/>
    <col min="4609" max="4609" style="1" width="3.140625"/>
    <col customWidth="1" min="4610" max="4610" style="1" width="3.5703125"/>
    <col customWidth="1" min="4611" max="4611" style="1" width="24.5703125"/>
    <col customWidth="1" min="4612" max="4612" style="1" width="4"/>
    <col customWidth="1" min="4613" max="4613" style="1" width="4.42578125"/>
    <col customWidth="1" min="4614" max="4614" style="1" width="8.5703125"/>
    <col customWidth="1" min="4615" max="4615" style="1" width="8.7109375"/>
    <col customWidth="1" min="4616" max="4616" style="1" width="9.140625"/>
    <col customWidth="1" min="4617" max="4617" style="1" width="10.28515625"/>
    <col customWidth="1" min="4618" max="4618" style="1" width="12.42578125"/>
    <col customWidth="1" min="4619" max="4619" style="1" width="13.7109375"/>
    <col customWidth="1" min="4620" max="4620" style="1" width="22.7109375"/>
    <col customWidth="1" min="4621" max="4621" style="1" width="8.42578125"/>
    <col customWidth="1" min="4622" max="4622" style="1" width="7.85546875"/>
    <col customWidth="1" min="4623" max="4623" style="1" width="9.42578125"/>
    <col customWidth="1" min="4624" max="4624" style="1" width="14.28515625"/>
    <col customWidth="1" min="4625" max="4864" style="1" width="9.140625"/>
    <col min="4865" max="4865" style="1" width="3.140625"/>
    <col customWidth="1" min="4866" max="4866" style="1" width="3.5703125"/>
    <col customWidth="1" min="4867" max="4867" style="1" width="24.5703125"/>
    <col customWidth="1" min="4868" max="4868" style="1" width="4"/>
    <col customWidth="1" min="4869" max="4869" style="1" width="4.42578125"/>
    <col customWidth="1" min="4870" max="4870" style="1" width="8.5703125"/>
    <col customWidth="1" min="4871" max="4871" style="1" width="8.7109375"/>
    <col customWidth="1" min="4872" max="4872" style="1" width="9.140625"/>
    <col customWidth="1" min="4873" max="4873" style="1" width="10.28515625"/>
    <col customWidth="1" min="4874" max="4874" style="1" width="12.42578125"/>
    <col customWidth="1" min="4875" max="4875" style="1" width="13.7109375"/>
    <col customWidth="1" min="4876" max="4876" style="1" width="22.7109375"/>
    <col customWidth="1" min="4877" max="4877" style="1" width="8.42578125"/>
    <col customWidth="1" min="4878" max="4878" style="1" width="7.85546875"/>
    <col customWidth="1" min="4879" max="4879" style="1" width="9.42578125"/>
    <col customWidth="1" min="4880" max="4880" style="1" width="14.28515625"/>
    <col customWidth="1" min="4881" max="5120" style="1" width="9.140625"/>
    <col min="5121" max="5121" style="1" width="3.140625"/>
    <col customWidth="1" min="5122" max="5122" style="1" width="3.5703125"/>
    <col customWidth="1" min="5123" max="5123" style="1" width="24.5703125"/>
    <col customWidth="1" min="5124" max="5124" style="1" width="4"/>
    <col customWidth="1" min="5125" max="5125" style="1" width="4.42578125"/>
    <col customWidth="1" min="5126" max="5126" style="1" width="8.5703125"/>
    <col customWidth="1" min="5127" max="5127" style="1" width="8.7109375"/>
    <col customWidth="1" min="5128" max="5128" style="1" width="9.140625"/>
    <col customWidth="1" min="5129" max="5129" style="1" width="10.28515625"/>
    <col customWidth="1" min="5130" max="5130" style="1" width="12.42578125"/>
    <col customWidth="1" min="5131" max="5131" style="1" width="13.7109375"/>
    <col customWidth="1" min="5132" max="5132" style="1" width="22.7109375"/>
    <col customWidth="1" min="5133" max="5133" style="1" width="8.42578125"/>
    <col customWidth="1" min="5134" max="5134" style="1" width="7.85546875"/>
    <col customWidth="1" min="5135" max="5135" style="1" width="9.42578125"/>
    <col customWidth="1" min="5136" max="5136" style="1" width="14.28515625"/>
    <col customWidth="1" min="5137" max="5376" style="1" width="9.140625"/>
    <col min="5377" max="5377" style="1" width="3.140625"/>
    <col customWidth="1" min="5378" max="5378" style="1" width="3.5703125"/>
    <col customWidth="1" min="5379" max="5379" style="1" width="24.5703125"/>
    <col customWidth="1" min="5380" max="5380" style="1" width="4"/>
    <col customWidth="1" min="5381" max="5381" style="1" width="4.42578125"/>
    <col customWidth="1" min="5382" max="5382" style="1" width="8.5703125"/>
    <col customWidth="1" min="5383" max="5383" style="1" width="8.7109375"/>
    <col customWidth="1" min="5384" max="5384" style="1" width="9.140625"/>
    <col customWidth="1" min="5385" max="5385" style="1" width="10.28515625"/>
    <col customWidth="1" min="5386" max="5386" style="1" width="12.42578125"/>
    <col customWidth="1" min="5387" max="5387" style="1" width="13.7109375"/>
    <col customWidth="1" min="5388" max="5388" style="1" width="22.7109375"/>
    <col customWidth="1" min="5389" max="5389" style="1" width="8.42578125"/>
    <col customWidth="1" min="5390" max="5390" style="1" width="7.85546875"/>
    <col customWidth="1" min="5391" max="5391" style="1" width="9.42578125"/>
    <col customWidth="1" min="5392" max="5392" style="1" width="14.28515625"/>
    <col customWidth="1" min="5393" max="5632" style="1" width="9.140625"/>
    <col min="5633" max="5633" style="1" width="3.140625"/>
    <col customWidth="1" min="5634" max="5634" style="1" width="3.5703125"/>
    <col customWidth="1" min="5635" max="5635" style="1" width="24.5703125"/>
    <col customWidth="1" min="5636" max="5636" style="1" width="4"/>
    <col customWidth="1" min="5637" max="5637" style="1" width="4.42578125"/>
    <col customWidth="1" min="5638" max="5638" style="1" width="8.5703125"/>
    <col customWidth="1" min="5639" max="5639" style="1" width="8.7109375"/>
    <col customWidth="1" min="5640" max="5640" style="1" width="9.140625"/>
    <col customWidth="1" min="5641" max="5641" style="1" width="10.28515625"/>
    <col customWidth="1" min="5642" max="5642" style="1" width="12.42578125"/>
    <col customWidth="1" min="5643" max="5643" style="1" width="13.7109375"/>
    <col customWidth="1" min="5644" max="5644" style="1" width="22.7109375"/>
    <col customWidth="1" min="5645" max="5645" style="1" width="8.42578125"/>
    <col customWidth="1" min="5646" max="5646" style="1" width="7.85546875"/>
    <col customWidth="1" min="5647" max="5647" style="1" width="9.42578125"/>
    <col customWidth="1" min="5648" max="5648" style="1" width="14.28515625"/>
    <col customWidth="1" min="5649" max="5888" style="1" width="9.140625"/>
    <col min="5889" max="5889" style="1" width="3.140625"/>
    <col customWidth="1" min="5890" max="5890" style="1" width="3.5703125"/>
    <col customWidth="1" min="5891" max="5891" style="1" width="24.5703125"/>
    <col customWidth="1" min="5892" max="5892" style="1" width="4"/>
    <col customWidth="1" min="5893" max="5893" style="1" width="4.42578125"/>
    <col customWidth="1" min="5894" max="5894" style="1" width="8.5703125"/>
    <col customWidth="1" min="5895" max="5895" style="1" width="8.7109375"/>
    <col customWidth="1" min="5896" max="5896" style="1" width="9.140625"/>
    <col customWidth="1" min="5897" max="5897" style="1" width="10.28515625"/>
    <col customWidth="1" min="5898" max="5898" style="1" width="12.42578125"/>
    <col customWidth="1" min="5899" max="5899" style="1" width="13.7109375"/>
    <col customWidth="1" min="5900" max="5900" style="1" width="22.7109375"/>
    <col customWidth="1" min="5901" max="5901" style="1" width="8.42578125"/>
    <col customWidth="1" min="5902" max="5902" style="1" width="7.85546875"/>
    <col customWidth="1" min="5903" max="5903" style="1" width="9.42578125"/>
    <col customWidth="1" min="5904" max="5904" style="1" width="14.28515625"/>
    <col customWidth="1" min="5905" max="6144" style="1" width="9.140625"/>
    <col min="6145" max="6145" style="1" width="3.140625"/>
    <col customWidth="1" min="6146" max="6146" style="1" width="3.5703125"/>
    <col customWidth="1" min="6147" max="6147" style="1" width="24.5703125"/>
    <col customWidth="1" min="6148" max="6148" style="1" width="4"/>
    <col customWidth="1" min="6149" max="6149" style="1" width="4.42578125"/>
    <col customWidth="1" min="6150" max="6150" style="1" width="8.5703125"/>
    <col customWidth="1" min="6151" max="6151" style="1" width="8.7109375"/>
    <col customWidth="1" min="6152" max="6152" style="1" width="9.140625"/>
    <col customWidth="1" min="6153" max="6153" style="1" width="10.28515625"/>
    <col customWidth="1" min="6154" max="6154" style="1" width="12.42578125"/>
    <col customWidth="1" min="6155" max="6155" style="1" width="13.7109375"/>
    <col customWidth="1" min="6156" max="6156" style="1" width="22.7109375"/>
    <col customWidth="1" min="6157" max="6157" style="1" width="8.42578125"/>
    <col customWidth="1" min="6158" max="6158" style="1" width="7.85546875"/>
    <col customWidth="1" min="6159" max="6159" style="1" width="9.42578125"/>
    <col customWidth="1" min="6160" max="6160" style="1" width="14.28515625"/>
    <col customWidth="1" min="6161" max="6400" style="1" width="9.140625"/>
    <col min="6401" max="6401" style="1" width="3.140625"/>
    <col customWidth="1" min="6402" max="6402" style="1" width="3.5703125"/>
    <col customWidth="1" min="6403" max="6403" style="1" width="24.5703125"/>
    <col customWidth="1" min="6404" max="6404" style="1" width="4"/>
    <col customWidth="1" min="6405" max="6405" style="1" width="4.42578125"/>
    <col customWidth="1" min="6406" max="6406" style="1" width="8.5703125"/>
    <col customWidth="1" min="6407" max="6407" style="1" width="8.7109375"/>
    <col customWidth="1" min="6408" max="6408" style="1" width="9.140625"/>
    <col customWidth="1" min="6409" max="6409" style="1" width="10.28515625"/>
    <col customWidth="1" min="6410" max="6410" style="1" width="12.42578125"/>
    <col customWidth="1" min="6411" max="6411" style="1" width="13.7109375"/>
    <col customWidth="1" min="6412" max="6412" style="1" width="22.7109375"/>
    <col customWidth="1" min="6413" max="6413" style="1" width="8.42578125"/>
    <col customWidth="1" min="6414" max="6414" style="1" width="7.85546875"/>
    <col customWidth="1" min="6415" max="6415" style="1" width="9.42578125"/>
    <col customWidth="1" min="6416" max="6416" style="1" width="14.28515625"/>
    <col customWidth="1" min="6417" max="6656" style="1" width="9.140625"/>
    <col min="6657" max="6657" style="1" width="3.140625"/>
    <col customWidth="1" min="6658" max="6658" style="1" width="3.5703125"/>
    <col customWidth="1" min="6659" max="6659" style="1" width="24.5703125"/>
    <col customWidth="1" min="6660" max="6660" style="1" width="4"/>
    <col customWidth="1" min="6661" max="6661" style="1" width="4.42578125"/>
    <col customWidth="1" min="6662" max="6662" style="1" width="8.5703125"/>
    <col customWidth="1" min="6663" max="6663" style="1" width="8.7109375"/>
    <col customWidth="1" min="6664" max="6664" style="1" width="9.140625"/>
    <col customWidth="1" min="6665" max="6665" style="1" width="10.28515625"/>
    <col customWidth="1" min="6666" max="6666" style="1" width="12.42578125"/>
    <col customWidth="1" min="6667" max="6667" style="1" width="13.7109375"/>
    <col customWidth="1" min="6668" max="6668" style="1" width="22.7109375"/>
    <col customWidth="1" min="6669" max="6669" style="1" width="8.42578125"/>
    <col customWidth="1" min="6670" max="6670" style="1" width="7.85546875"/>
    <col customWidth="1" min="6671" max="6671" style="1" width="9.42578125"/>
    <col customWidth="1" min="6672" max="6672" style="1" width="14.28515625"/>
    <col customWidth="1" min="6673" max="6912" style="1" width="9.140625"/>
    <col min="6913" max="6913" style="1" width="3.140625"/>
    <col customWidth="1" min="6914" max="6914" style="1" width="3.5703125"/>
    <col customWidth="1" min="6915" max="6915" style="1" width="24.5703125"/>
    <col customWidth="1" min="6916" max="6916" style="1" width="4"/>
    <col customWidth="1" min="6917" max="6917" style="1" width="4.42578125"/>
    <col customWidth="1" min="6918" max="6918" style="1" width="8.5703125"/>
    <col customWidth="1" min="6919" max="6919" style="1" width="8.7109375"/>
    <col customWidth="1" min="6920" max="6920" style="1" width="9.140625"/>
    <col customWidth="1" min="6921" max="6921" style="1" width="10.28515625"/>
    <col customWidth="1" min="6922" max="6922" style="1" width="12.42578125"/>
    <col customWidth="1" min="6923" max="6923" style="1" width="13.7109375"/>
    <col customWidth="1" min="6924" max="6924" style="1" width="22.7109375"/>
    <col customWidth="1" min="6925" max="6925" style="1" width="8.42578125"/>
    <col customWidth="1" min="6926" max="6926" style="1" width="7.85546875"/>
    <col customWidth="1" min="6927" max="6927" style="1" width="9.42578125"/>
    <col customWidth="1" min="6928" max="6928" style="1" width="14.28515625"/>
    <col customWidth="1" min="6929" max="7168" style="1" width="9.140625"/>
    <col min="7169" max="7169" style="1" width="3.140625"/>
    <col customWidth="1" min="7170" max="7170" style="1" width="3.5703125"/>
    <col customWidth="1" min="7171" max="7171" style="1" width="24.5703125"/>
    <col customWidth="1" min="7172" max="7172" style="1" width="4"/>
    <col customWidth="1" min="7173" max="7173" style="1" width="4.42578125"/>
    <col customWidth="1" min="7174" max="7174" style="1" width="8.5703125"/>
    <col customWidth="1" min="7175" max="7175" style="1" width="8.7109375"/>
    <col customWidth="1" min="7176" max="7176" style="1" width="9.140625"/>
    <col customWidth="1" min="7177" max="7177" style="1" width="10.28515625"/>
    <col customWidth="1" min="7178" max="7178" style="1" width="12.42578125"/>
    <col customWidth="1" min="7179" max="7179" style="1" width="13.7109375"/>
    <col customWidth="1" min="7180" max="7180" style="1" width="22.7109375"/>
    <col customWidth="1" min="7181" max="7181" style="1" width="8.42578125"/>
    <col customWidth="1" min="7182" max="7182" style="1" width="7.85546875"/>
    <col customWidth="1" min="7183" max="7183" style="1" width="9.42578125"/>
    <col customWidth="1" min="7184" max="7184" style="1" width="14.28515625"/>
    <col customWidth="1" min="7185" max="7424" style="1" width="9.140625"/>
    <col min="7425" max="7425" style="1" width="3.140625"/>
    <col customWidth="1" min="7426" max="7426" style="1" width="3.5703125"/>
    <col customWidth="1" min="7427" max="7427" style="1" width="24.5703125"/>
    <col customWidth="1" min="7428" max="7428" style="1" width="4"/>
    <col customWidth="1" min="7429" max="7429" style="1" width="4.42578125"/>
    <col customWidth="1" min="7430" max="7430" style="1" width="8.5703125"/>
    <col customWidth="1" min="7431" max="7431" style="1" width="8.7109375"/>
    <col customWidth="1" min="7432" max="7432" style="1" width="9.140625"/>
    <col customWidth="1" min="7433" max="7433" style="1" width="10.28515625"/>
    <col customWidth="1" min="7434" max="7434" style="1" width="12.42578125"/>
    <col customWidth="1" min="7435" max="7435" style="1" width="13.7109375"/>
    <col customWidth="1" min="7436" max="7436" style="1" width="22.7109375"/>
    <col customWidth="1" min="7437" max="7437" style="1" width="8.42578125"/>
    <col customWidth="1" min="7438" max="7438" style="1" width="7.85546875"/>
    <col customWidth="1" min="7439" max="7439" style="1" width="9.42578125"/>
    <col customWidth="1" min="7440" max="7440" style="1" width="14.28515625"/>
    <col customWidth="1" min="7441" max="7680" style="1" width="9.140625"/>
    <col min="7681" max="7681" style="1" width="3.140625"/>
    <col customWidth="1" min="7682" max="7682" style="1" width="3.5703125"/>
    <col customWidth="1" min="7683" max="7683" style="1" width="24.5703125"/>
    <col customWidth="1" min="7684" max="7684" style="1" width="4"/>
    <col customWidth="1" min="7685" max="7685" style="1" width="4.42578125"/>
    <col customWidth="1" min="7686" max="7686" style="1" width="8.5703125"/>
    <col customWidth="1" min="7687" max="7687" style="1" width="8.7109375"/>
    <col customWidth="1" min="7688" max="7688" style="1" width="9.140625"/>
    <col customWidth="1" min="7689" max="7689" style="1" width="10.28515625"/>
    <col customWidth="1" min="7690" max="7690" style="1" width="12.42578125"/>
    <col customWidth="1" min="7691" max="7691" style="1" width="13.7109375"/>
    <col customWidth="1" min="7692" max="7692" style="1" width="22.7109375"/>
    <col customWidth="1" min="7693" max="7693" style="1" width="8.42578125"/>
    <col customWidth="1" min="7694" max="7694" style="1" width="7.85546875"/>
    <col customWidth="1" min="7695" max="7695" style="1" width="9.42578125"/>
    <col customWidth="1" min="7696" max="7696" style="1" width="14.28515625"/>
    <col customWidth="1" min="7697" max="7936" style="1" width="9.140625"/>
    <col min="7937" max="7937" style="1" width="3.140625"/>
    <col customWidth="1" min="7938" max="7938" style="1" width="3.5703125"/>
    <col customWidth="1" min="7939" max="7939" style="1" width="24.5703125"/>
    <col customWidth="1" min="7940" max="7940" style="1" width="4"/>
    <col customWidth="1" min="7941" max="7941" style="1" width="4.42578125"/>
    <col customWidth="1" min="7942" max="7942" style="1" width="8.5703125"/>
    <col customWidth="1" min="7943" max="7943" style="1" width="8.7109375"/>
    <col customWidth="1" min="7944" max="7944" style="1" width="9.140625"/>
    <col customWidth="1" min="7945" max="7945" style="1" width="10.28515625"/>
    <col customWidth="1" min="7946" max="7946" style="1" width="12.42578125"/>
    <col customWidth="1" min="7947" max="7947" style="1" width="13.7109375"/>
    <col customWidth="1" min="7948" max="7948" style="1" width="22.7109375"/>
    <col customWidth="1" min="7949" max="7949" style="1" width="8.42578125"/>
    <col customWidth="1" min="7950" max="7950" style="1" width="7.85546875"/>
    <col customWidth="1" min="7951" max="7951" style="1" width="9.42578125"/>
    <col customWidth="1" min="7952" max="7952" style="1" width="14.28515625"/>
    <col customWidth="1" min="7953" max="8192" style="1" width="9.140625"/>
    <col min="8193" max="8193" style="1" width="3.140625"/>
    <col customWidth="1" min="8194" max="8194" style="1" width="3.5703125"/>
    <col customWidth="1" min="8195" max="8195" style="1" width="24.5703125"/>
    <col customWidth="1" min="8196" max="8196" style="1" width="4"/>
    <col customWidth="1" min="8197" max="8197" style="1" width="4.42578125"/>
    <col customWidth="1" min="8198" max="8198" style="1" width="8.5703125"/>
    <col customWidth="1" min="8199" max="8199" style="1" width="8.7109375"/>
    <col customWidth="1" min="8200" max="8200" style="1" width="9.140625"/>
    <col customWidth="1" min="8201" max="8201" style="1" width="10.28515625"/>
    <col customWidth="1" min="8202" max="8202" style="1" width="12.42578125"/>
    <col customWidth="1" min="8203" max="8203" style="1" width="13.7109375"/>
    <col customWidth="1" min="8204" max="8204" style="1" width="22.7109375"/>
    <col customWidth="1" min="8205" max="8205" style="1" width="8.42578125"/>
    <col customWidth="1" min="8206" max="8206" style="1" width="7.85546875"/>
    <col customWidth="1" min="8207" max="8207" style="1" width="9.42578125"/>
    <col customWidth="1" min="8208" max="8208" style="1" width="14.28515625"/>
    <col customWidth="1" min="8209" max="8448" style="1" width="9.140625"/>
    <col min="8449" max="8449" style="1" width="3.140625"/>
    <col customWidth="1" min="8450" max="8450" style="1" width="3.5703125"/>
    <col customWidth="1" min="8451" max="8451" style="1" width="24.5703125"/>
    <col customWidth="1" min="8452" max="8452" style="1" width="4"/>
    <col customWidth="1" min="8453" max="8453" style="1" width="4.42578125"/>
    <col customWidth="1" min="8454" max="8454" style="1" width="8.5703125"/>
    <col customWidth="1" min="8455" max="8455" style="1" width="8.7109375"/>
    <col customWidth="1" min="8456" max="8456" style="1" width="9.140625"/>
    <col customWidth="1" min="8457" max="8457" style="1" width="10.28515625"/>
    <col customWidth="1" min="8458" max="8458" style="1" width="12.42578125"/>
    <col customWidth="1" min="8459" max="8459" style="1" width="13.7109375"/>
    <col customWidth="1" min="8460" max="8460" style="1" width="22.7109375"/>
    <col customWidth="1" min="8461" max="8461" style="1" width="8.42578125"/>
    <col customWidth="1" min="8462" max="8462" style="1" width="7.85546875"/>
    <col customWidth="1" min="8463" max="8463" style="1" width="9.42578125"/>
    <col customWidth="1" min="8464" max="8464" style="1" width="14.28515625"/>
    <col customWidth="1" min="8465" max="8704" style="1" width="9.140625"/>
    <col min="8705" max="8705" style="1" width="3.140625"/>
    <col customWidth="1" min="8706" max="8706" style="1" width="3.5703125"/>
    <col customWidth="1" min="8707" max="8707" style="1" width="24.5703125"/>
    <col customWidth="1" min="8708" max="8708" style="1" width="4"/>
    <col customWidth="1" min="8709" max="8709" style="1" width="4.42578125"/>
    <col customWidth="1" min="8710" max="8710" style="1" width="8.5703125"/>
    <col customWidth="1" min="8711" max="8711" style="1" width="8.7109375"/>
    <col customWidth="1" min="8712" max="8712" style="1" width="9.140625"/>
    <col customWidth="1" min="8713" max="8713" style="1" width="10.28515625"/>
    <col customWidth="1" min="8714" max="8714" style="1" width="12.42578125"/>
    <col customWidth="1" min="8715" max="8715" style="1" width="13.7109375"/>
    <col customWidth="1" min="8716" max="8716" style="1" width="22.7109375"/>
    <col customWidth="1" min="8717" max="8717" style="1" width="8.42578125"/>
    <col customWidth="1" min="8718" max="8718" style="1" width="7.85546875"/>
    <col customWidth="1" min="8719" max="8719" style="1" width="9.42578125"/>
    <col customWidth="1" min="8720" max="8720" style="1" width="14.28515625"/>
    <col customWidth="1" min="8721" max="8960" style="1" width="9.140625"/>
    <col min="8961" max="8961" style="1" width="3.140625"/>
    <col customWidth="1" min="8962" max="8962" style="1" width="3.5703125"/>
    <col customWidth="1" min="8963" max="8963" style="1" width="24.5703125"/>
    <col customWidth="1" min="8964" max="8964" style="1" width="4"/>
    <col customWidth="1" min="8965" max="8965" style="1" width="4.42578125"/>
    <col customWidth="1" min="8966" max="8966" style="1" width="8.5703125"/>
    <col customWidth="1" min="8967" max="8967" style="1" width="8.7109375"/>
    <col customWidth="1" min="8968" max="8968" style="1" width="9.140625"/>
    <col customWidth="1" min="8969" max="8969" style="1" width="10.28515625"/>
    <col customWidth="1" min="8970" max="8970" style="1" width="12.42578125"/>
    <col customWidth="1" min="8971" max="8971" style="1" width="13.7109375"/>
    <col customWidth="1" min="8972" max="8972" style="1" width="22.7109375"/>
    <col customWidth="1" min="8973" max="8973" style="1" width="8.42578125"/>
    <col customWidth="1" min="8974" max="8974" style="1" width="7.85546875"/>
    <col customWidth="1" min="8975" max="8975" style="1" width="9.42578125"/>
    <col customWidth="1" min="8976" max="8976" style="1" width="14.28515625"/>
    <col customWidth="1" min="8977" max="9216" style="1" width="9.140625"/>
    <col min="9217" max="9217" style="1" width="3.140625"/>
    <col customWidth="1" min="9218" max="9218" style="1" width="3.5703125"/>
    <col customWidth="1" min="9219" max="9219" style="1" width="24.5703125"/>
    <col customWidth="1" min="9220" max="9220" style="1" width="4"/>
    <col customWidth="1" min="9221" max="9221" style="1" width="4.42578125"/>
    <col customWidth="1" min="9222" max="9222" style="1" width="8.5703125"/>
    <col customWidth="1" min="9223" max="9223" style="1" width="8.7109375"/>
    <col customWidth="1" min="9224" max="9224" style="1" width="9.140625"/>
    <col customWidth="1" min="9225" max="9225" style="1" width="10.28515625"/>
    <col customWidth="1" min="9226" max="9226" style="1" width="12.42578125"/>
    <col customWidth="1" min="9227" max="9227" style="1" width="13.7109375"/>
    <col customWidth="1" min="9228" max="9228" style="1" width="22.7109375"/>
    <col customWidth="1" min="9229" max="9229" style="1" width="8.42578125"/>
    <col customWidth="1" min="9230" max="9230" style="1" width="7.85546875"/>
    <col customWidth="1" min="9231" max="9231" style="1" width="9.42578125"/>
    <col customWidth="1" min="9232" max="9232" style="1" width="14.28515625"/>
    <col customWidth="1" min="9233" max="9472" style="1" width="9.140625"/>
    <col min="9473" max="9473" style="1" width="3.140625"/>
    <col customWidth="1" min="9474" max="9474" style="1" width="3.5703125"/>
    <col customWidth="1" min="9475" max="9475" style="1" width="24.5703125"/>
    <col customWidth="1" min="9476" max="9476" style="1" width="4"/>
    <col customWidth="1" min="9477" max="9477" style="1" width="4.42578125"/>
    <col customWidth="1" min="9478" max="9478" style="1" width="8.5703125"/>
    <col customWidth="1" min="9479" max="9479" style="1" width="8.7109375"/>
    <col customWidth="1" min="9480" max="9480" style="1" width="9.140625"/>
    <col customWidth="1" min="9481" max="9481" style="1" width="10.28515625"/>
    <col customWidth="1" min="9482" max="9482" style="1" width="12.42578125"/>
    <col customWidth="1" min="9483" max="9483" style="1" width="13.7109375"/>
    <col customWidth="1" min="9484" max="9484" style="1" width="22.7109375"/>
    <col customWidth="1" min="9485" max="9485" style="1" width="8.42578125"/>
    <col customWidth="1" min="9486" max="9486" style="1" width="7.85546875"/>
    <col customWidth="1" min="9487" max="9487" style="1" width="9.42578125"/>
    <col customWidth="1" min="9488" max="9488" style="1" width="14.28515625"/>
    <col customWidth="1" min="9489" max="9728" style="1" width="9.140625"/>
    <col min="9729" max="9729" style="1" width="3.140625"/>
    <col customWidth="1" min="9730" max="9730" style="1" width="3.5703125"/>
    <col customWidth="1" min="9731" max="9731" style="1" width="24.5703125"/>
    <col customWidth="1" min="9732" max="9732" style="1" width="4"/>
    <col customWidth="1" min="9733" max="9733" style="1" width="4.42578125"/>
    <col customWidth="1" min="9734" max="9734" style="1" width="8.5703125"/>
    <col customWidth="1" min="9735" max="9735" style="1" width="8.7109375"/>
    <col customWidth="1" min="9736" max="9736" style="1" width="9.140625"/>
    <col customWidth="1" min="9737" max="9737" style="1" width="10.28515625"/>
    <col customWidth="1" min="9738" max="9738" style="1" width="12.42578125"/>
    <col customWidth="1" min="9739" max="9739" style="1" width="13.7109375"/>
    <col customWidth="1" min="9740" max="9740" style="1" width="22.7109375"/>
    <col customWidth="1" min="9741" max="9741" style="1" width="8.42578125"/>
    <col customWidth="1" min="9742" max="9742" style="1" width="7.85546875"/>
    <col customWidth="1" min="9743" max="9743" style="1" width="9.42578125"/>
    <col customWidth="1" min="9744" max="9744" style="1" width="14.28515625"/>
    <col customWidth="1" min="9745" max="9984" style="1" width="9.140625"/>
    <col min="9985" max="9985" style="1" width="3.140625"/>
    <col customWidth="1" min="9986" max="9986" style="1" width="3.5703125"/>
    <col customWidth="1" min="9987" max="9987" style="1" width="24.5703125"/>
    <col customWidth="1" min="9988" max="9988" style="1" width="4"/>
    <col customWidth="1" min="9989" max="9989" style="1" width="4.42578125"/>
    <col customWidth="1" min="9990" max="9990" style="1" width="8.5703125"/>
    <col customWidth="1" min="9991" max="9991" style="1" width="8.7109375"/>
    <col customWidth="1" min="9992" max="9992" style="1" width="9.140625"/>
    <col customWidth="1" min="9993" max="9993" style="1" width="10.28515625"/>
    <col customWidth="1" min="9994" max="9994" style="1" width="12.42578125"/>
    <col customWidth="1" min="9995" max="9995" style="1" width="13.7109375"/>
    <col customWidth="1" min="9996" max="9996" style="1" width="22.7109375"/>
    <col customWidth="1" min="9997" max="9997" style="1" width="8.42578125"/>
    <col customWidth="1" min="9998" max="9998" style="1" width="7.85546875"/>
    <col customWidth="1" min="9999" max="9999" style="1" width="9.42578125"/>
    <col customWidth="1" min="10000" max="10000" style="1" width="14.28515625"/>
    <col customWidth="1" min="10001" max="10240" style="1" width="9.140625"/>
    <col min="10241" max="10241" style="1" width="3.140625"/>
    <col customWidth="1" min="10242" max="10242" style="1" width="3.5703125"/>
    <col customWidth="1" min="10243" max="10243" style="1" width="24.5703125"/>
    <col customWidth="1" min="10244" max="10244" style="1" width="4"/>
    <col customWidth="1" min="10245" max="10245" style="1" width="4.42578125"/>
    <col customWidth="1" min="10246" max="10246" style="1" width="8.5703125"/>
    <col customWidth="1" min="10247" max="10247" style="1" width="8.7109375"/>
    <col customWidth="1" min="10248" max="10248" style="1" width="9.140625"/>
    <col customWidth="1" min="10249" max="10249" style="1" width="10.28515625"/>
    <col customWidth="1" min="10250" max="10250" style="1" width="12.42578125"/>
    <col customWidth="1" min="10251" max="10251" style="1" width="13.7109375"/>
    <col customWidth="1" min="10252" max="10252" style="1" width="22.7109375"/>
    <col customWidth="1" min="10253" max="10253" style="1" width="8.42578125"/>
    <col customWidth="1" min="10254" max="10254" style="1" width="7.85546875"/>
    <col customWidth="1" min="10255" max="10255" style="1" width="9.42578125"/>
    <col customWidth="1" min="10256" max="10256" style="1" width="14.28515625"/>
    <col customWidth="1" min="10257" max="10496" style="1" width="9.140625"/>
    <col min="10497" max="10497" style="1" width="3.140625"/>
    <col customWidth="1" min="10498" max="10498" style="1" width="3.5703125"/>
    <col customWidth="1" min="10499" max="10499" style="1" width="24.5703125"/>
    <col customWidth="1" min="10500" max="10500" style="1" width="4"/>
    <col customWidth="1" min="10501" max="10501" style="1" width="4.42578125"/>
    <col customWidth="1" min="10502" max="10502" style="1" width="8.5703125"/>
    <col customWidth="1" min="10503" max="10503" style="1" width="8.7109375"/>
    <col customWidth="1" min="10504" max="10504" style="1" width="9.140625"/>
    <col customWidth="1" min="10505" max="10505" style="1" width="10.28515625"/>
    <col customWidth="1" min="10506" max="10506" style="1" width="12.42578125"/>
    <col customWidth="1" min="10507" max="10507" style="1" width="13.7109375"/>
    <col customWidth="1" min="10508" max="10508" style="1" width="22.7109375"/>
    <col customWidth="1" min="10509" max="10509" style="1" width="8.42578125"/>
    <col customWidth="1" min="10510" max="10510" style="1" width="7.85546875"/>
    <col customWidth="1" min="10511" max="10511" style="1" width="9.42578125"/>
    <col customWidth="1" min="10512" max="10512" style="1" width="14.28515625"/>
    <col customWidth="1" min="10513" max="10752" style="1" width="9.140625"/>
    <col min="10753" max="10753" style="1" width="3.140625"/>
    <col customWidth="1" min="10754" max="10754" style="1" width="3.5703125"/>
    <col customWidth="1" min="10755" max="10755" style="1" width="24.5703125"/>
    <col customWidth="1" min="10756" max="10756" style="1" width="4"/>
    <col customWidth="1" min="10757" max="10757" style="1" width="4.42578125"/>
    <col customWidth="1" min="10758" max="10758" style="1" width="8.5703125"/>
    <col customWidth="1" min="10759" max="10759" style="1" width="8.7109375"/>
    <col customWidth="1" min="10760" max="10760" style="1" width="9.140625"/>
    <col customWidth="1" min="10761" max="10761" style="1" width="10.28515625"/>
    <col customWidth="1" min="10762" max="10762" style="1" width="12.42578125"/>
    <col customWidth="1" min="10763" max="10763" style="1" width="13.7109375"/>
    <col customWidth="1" min="10764" max="10764" style="1" width="22.7109375"/>
    <col customWidth="1" min="10765" max="10765" style="1" width="8.42578125"/>
    <col customWidth="1" min="10766" max="10766" style="1" width="7.85546875"/>
    <col customWidth="1" min="10767" max="10767" style="1" width="9.42578125"/>
    <col customWidth="1" min="10768" max="10768" style="1" width="14.28515625"/>
    <col customWidth="1" min="10769" max="11008" style="1" width="9.140625"/>
    <col min="11009" max="11009" style="1" width="3.140625"/>
    <col customWidth="1" min="11010" max="11010" style="1" width="3.5703125"/>
    <col customWidth="1" min="11011" max="11011" style="1" width="24.5703125"/>
    <col customWidth="1" min="11012" max="11012" style="1" width="4"/>
    <col customWidth="1" min="11013" max="11013" style="1" width="4.42578125"/>
    <col customWidth="1" min="11014" max="11014" style="1" width="8.5703125"/>
    <col customWidth="1" min="11015" max="11015" style="1" width="8.7109375"/>
    <col customWidth="1" min="11016" max="11016" style="1" width="9.140625"/>
    <col customWidth="1" min="11017" max="11017" style="1" width="10.28515625"/>
    <col customWidth="1" min="11018" max="11018" style="1" width="12.42578125"/>
    <col customWidth="1" min="11019" max="11019" style="1" width="13.7109375"/>
    <col customWidth="1" min="11020" max="11020" style="1" width="22.7109375"/>
    <col customWidth="1" min="11021" max="11021" style="1" width="8.42578125"/>
    <col customWidth="1" min="11022" max="11022" style="1" width="7.85546875"/>
    <col customWidth="1" min="11023" max="11023" style="1" width="9.42578125"/>
    <col customWidth="1" min="11024" max="11024" style="1" width="14.28515625"/>
    <col customWidth="1" min="11025" max="11264" style="1" width="9.140625"/>
    <col min="11265" max="11265" style="1" width="3.140625"/>
    <col customWidth="1" min="11266" max="11266" style="1" width="3.5703125"/>
    <col customWidth="1" min="11267" max="11267" style="1" width="24.5703125"/>
    <col customWidth="1" min="11268" max="11268" style="1" width="4"/>
    <col customWidth="1" min="11269" max="11269" style="1" width="4.42578125"/>
    <col customWidth="1" min="11270" max="11270" style="1" width="8.5703125"/>
    <col customWidth="1" min="11271" max="11271" style="1" width="8.7109375"/>
    <col customWidth="1" min="11272" max="11272" style="1" width="9.140625"/>
    <col customWidth="1" min="11273" max="11273" style="1" width="10.28515625"/>
    <col customWidth="1" min="11274" max="11274" style="1" width="12.42578125"/>
    <col customWidth="1" min="11275" max="11275" style="1" width="13.7109375"/>
    <col customWidth="1" min="11276" max="11276" style="1" width="22.7109375"/>
    <col customWidth="1" min="11277" max="11277" style="1" width="8.42578125"/>
    <col customWidth="1" min="11278" max="11278" style="1" width="7.85546875"/>
    <col customWidth="1" min="11279" max="11279" style="1" width="9.42578125"/>
    <col customWidth="1" min="11280" max="11280" style="1" width="14.28515625"/>
    <col customWidth="1" min="11281" max="11520" style="1" width="9.140625"/>
    <col min="11521" max="11521" style="1" width="3.140625"/>
    <col customWidth="1" min="11522" max="11522" style="1" width="3.5703125"/>
    <col customWidth="1" min="11523" max="11523" style="1" width="24.5703125"/>
    <col customWidth="1" min="11524" max="11524" style="1" width="4"/>
    <col customWidth="1" min="11525" max="11525" style="1" width="4.42578125"/>
    <col customWidth="1" min="11526" max="11526" style="1" width="8.5703125"/>
    <col customWidth="1" min="11527" max="11527" style="1" width="8.7109375"/>
    <col customWidth="1" min="11528" max="11528" style="1" width="9.140625"/>
    <col customWidth="1" min="11529" max="11529" style="1" width="10.28515625"/>
    <col customWidth="1" min="11530" max="11530" style="1" width="12.42578125"/>
    <col customWidth="1" min="11531" max="11531" style="1" width="13.7109375"/>
    <col customWidth="1" min="11532" max="11532" style="1" width="22.7109375"/>
    <col customWidth="1" min="11533" max="11533" style="1" width="8.42578125"/>
    <col customWidth="1" min="11534" max="11534" style="1" width="7.85546875"/>
    <col customWidth="1" min="11535" max="11535" style="1" width="9.42578125"/>
    <col customWidth="1" min="11536" max="11536" style="1" width="14.28515625"/>
    <col customWidth="1" min="11537" max="11776" style="1" width="9.140625"/>
    <col min="11777" max="11777" style="1" width="3.140625"/>
    <col customWidth="1" min="11778" max="11778" style="1" width="3.5703125"/>
    <col customWidth="1" min="11779" max="11779" style="1" width="24.5703125"/>
    <col customWidth="1" min="11780" max="11780" style="1" width="4"/>
    <col customWidth="1" min="11781" max="11781" style="1" width="4.42578125"/>
    <col customWidth="1" min="11782" max="11782" style="1" width="8.5703125"/>
    <col customWidth="1" min="11783" max="11783" style="1" width="8.7109375"/>
    <col customWidth="1" min="11784" max="11784" style="1" width="9.140625"/>
    <col customWidth="1" min="11785" max="11785" style="1" width="10.28515625"/>
    <col customWidth="1" min="11786" max="11786" style="1" width="12.42578125"/>
    <col customWidth="1" min="11787" max="11787" style="1" width="13.7109375"/>
    <col customWidth="1" min="11788" max="11788" style="1" width="22.7109375"/>
    <col customWidth="1" min="11789" max="11789" style="1" width="8.42578125"/>
    <col customWidth="1" min="11790" max="11790" style="1" width="7.85546875"/>
    <col customWidth="1" min="11791" max="11791" style="1" width="9.42578125"/>
    <col customWidth="1" min="11792" max="11792" style="1" width="14.28515625"/>
    <col customWidth="1" min="11793" max="12032" style="1" width="9.140625"/>
    <col min="12033" max="12033" style="1" width="3.140625"/>
    <col customWidth="1" min="12034" max="12034" style="1" width="3.5703125"/>
    <col customWidth="1" min="12035" max="12035" style="1" width="24.5703125"/>
    <col customWidth="1" min="12036" max="12036" style="1" width="4"/>
    <col customWidth="1" min="12037" max="12037" style="1" width="4.42578125"/>
    <col customWidth="1" min="12038" max="12038" style="1" width="8.5703125"/>
    <col customWidth="1" min="12039" max="12039" style="1" width="8.7109375"/>
    <col customWidth="1" min="12040" max="12040" style="1" width="9.140625"/>
    <col customWidth="1" min="12041" max="12041" style="1" width="10.28515625"/>
    <col customWidth="1" min="12042" max="12042" style="1" width="12.42578125"/>
    <col customWidth="1" min="12043" max="12043" style="1" width="13.7109375"/>
    <col customWidth="1" min="12044" max="12044" style="1" width="22.7109375"/>
    <col customWidth="1" min="12045" max="12045" style="1" width="8.42578125"/>
    <col customWidth="1" min="12046" max="12046" style="1" width="7.85546875"/>
    <col customWidth="1" min="12047" max="12047" style="1" width="9.42578125"/>
    <col customWidth="1" min="12048" max="12048" style="1" width="14.28515625"/>
    <col customWidth="1" min="12049" max="12288" style="1" width="9.140625"/>
    <col min="12289" max="12289" style="1" width="3.140625"/>
    <col customWidth="1" min="12290" max="12290" style="1" width="3.5703125"/>
    <col customWidth="1" min="12291" max="12291" style="1" width="24.5703125"/>
    <col customWidth="1" min="12292" max="12292" style="1" width="4"/>
    <col customWidth="1" min="12293" max="12293" style="1" width="4.42578125"/>
    <col customWidth="1" min="12294" max="12294" style="1" width="8.5703125"/>
    <col customWidth="1" min="12295" max="12295" style="1" width="8.7109375"/>
    <col customWidth="1" min="12296" max="12296" style="1" width="9.140625"/>
    <col customWidth="1" min="12297" max="12297" style="1" width="10.28515625"/>
    <col customWidth="1" min="12298" max="12298" style="1" width="12.42578125"/>
    <col customWidth="1" min="12299" max="12299" style="1" width="13.7109375"/>
    <col customWidth="1" min="12300" max="12300" style="1" width="22.7109375"/>
    <col customWidth="1" min="12301" max="12301" style="1" width="8.42578125"/>
    <col customWidth="1" min="12302" max="12302" style="1" width="7.85546875"/>
    <col customWidth="1" min="12303" max="12303" style="1" width="9.42578125"/>
    <col customWidth="1" min="12304" max="12304" style="1" width="14.28515625"/>
    <col customWidth="1" min="12305" max="12544" style="1" width="9.140625"/>
    <col min="12545" max="12545" style="1" width="3.140625"/>
    <col customWidth="1" min="12546" max="12546" style="1" width="3.5703125"/>
    <col customWidth="1" min="12547" max="12547" style="1" width="24.5703125"/>
    <col customWidth="1" min="12548" max="12548" style="1" width="4"/>
    <col customWidth="1" min="12549" max="12549" style="1" width="4.42578125"/>
    <col customWidth="1" min="12550" max="12550" style="1" width="8.5703125"/>
    <col customWidth="1" min="12551" max="12551" style="1" width="8.7109375"/>
    <col customWidth="1" min="12552" max="12552" style="1" width="9.140625"/>
    <col customWidth="1" min="12553" max="12553" style="1" width="10.28515625"/>
    <col customWidth="1" min="12554" max="12554" style="1" width="12.42578125"/>
    <col customWidth="1" min="12555" max="12555" style="1" width="13.7109375"/>
    <col customWidth="1" min="12556" max="12556" style="1" width="22.7109375"/>
    <col customWidth="1" min="12557" max="12557" style="1" width="8.42578125"/>
    <col customWidth="1" min="12558" max="12558" style="1" width="7.85546875"/>
    <col customWidth="1" min="12559" max="12559" style="1" width="9.42578125"/>
    <col customWidth="1" min="12560" max="12560" style="1" width="14.28515625"/>
    <col customWidth="1" min="12561" max="12800" style="1" width="9.140625"/>
    <col min="12801" max="12801" style="1" width="3.140625"/>
    <col customWidth="1" min="12802" max="12802" style="1" width="3.5703125"/>
    <col customWidth="1" min="12803" max="12803" style="1" width="24.5703125"/>
    <col customWidth="1" min="12804" max="12804" style="1" width="4"/>
    <col customWidth="1" min="12805" max="12805" style="1" width="4.42578125"/>
    <col customWidth="1" min="12806" max="12806" style="1" width="8.5703125"/>
    <col customWidth="1" min="12807" max="12807" style="1" width="8.7109375"/>
    <col customWidth="1" min="12808" max="12808" style="1" width="9.140625"/>
    <col customWidth="1" min="12809" max="12809" style="1" width="10.28515625"/>
    <col customWidth="1" min="12810" max="12810" style="1" width="12.42578125"/>
    <col customWidth="1" min="12811" max="12811" style="1" width="13.7109375"/>
    <col customWidth="1" min="12812" max="12812" style="1" width="22.7109375"/>
    <col customWidth="1" min="12813" max="12813" style="1" width="8.42578125"/>
    <col customWidth="1" min="12814" max="12814" style="1" width="7.85546875"/>
    <col customWidth="1" min="12815" max="12815" style="1" width="9.42578125"/>
    <col customWidth="1" min="12816" max="12816" style="1" width="14.28515625"/>
    <col customWidth="1" min="12817" max="13056" style="1" width="9.140625"/>
    <col min="13057" max="13057" style="1" width="3.140625"/>
    <col customWidth="1" min="13058" max="13058" style="1" width="3.5703125"/>
    <col customWidth="1" min="13059" max="13059" style="1" width="24.5703125"/>
    <col customWidth="1" min="13060" max="13060" style="1" width="4"/>
    <col customWidth="1" min="13061" max="13061" style="1" width="4.42578125"/>
    <col customWidth="1" min="13062" max="13062" style="1" width="8.5703125"/>
    <col customWidth="1" min="13063" max="13063" style="1" width="8.7109375"/>
    <col customWidth="1" min="13064" max="13064" style="1" width="9.140625"/>
    <col customWidth="1" min="13065" max="13065" style="1" width="10.28515625"/>
    <col customWidth="1" min="13066" max="13066" style="1" width="12.42578125"/>
    <col customWidth="1" min="13067" max="13067" style="1" width="13.7109375"/>
    <col customWidth="1" min="13068" max="13068" style="1" width="22.7109375"/>
    <col customWidth="1" min="13069" max="13069" style="1" width="8.42578125"/>
    <col customWidth="1" min="13070" max="13070" style="1" width="7.85546875"/>
    <col customWidth="1" min="13071" max="13071" style="1" width="9.42578125"/>
    <col customWidth="1" min="13072" max="13072" style="1" width="14.28515625"/>
    <col customWidth="1" min="13073" max="13312" style="1" width="9.140625"/>
    <col min="13313" max="13313" style="1" width="3.140625"/>
    <col customWidth="1" min="13314" max="13314" style="1" width="3.5703125"/>
    <col customWidth="1" min="13315" max="13315" style="1" width="24.5703125"/>
    <col customWidth="1" min="13316" max="13316" style="1" width="4"/>
    <col customWidth="1" min="13317" max="13317" style="1" width="4.42578125"/>
    <col customWidth="1" min="13318" max="13318" style="1" width="8.5703125"/>
    <col customWidth="1" min="13319" max="13319" style="1" width="8.7109375"/>
    <col customWidth="1" min="13320" max="13320" style="1" width="9.140625"/>
    <col customWidth="1" min="13321" max="13321" style="1" width="10.28515625"/>
    <col customWidth="1" min="13322" max="13322" style="1" width="12.42578125"/>
    <col customWidth="1" min="13323" max="13323" style="1" width="13.7109375"/>
    <col customWidth="1" min="13324" max="13324" style="1" width="22.7109375"/>
    <col customWidth="1" min="13325" max="13325" style="1" width="8.42578125"/>
    <col customWidth="1" min="13326" max="13326" style="1" width="7.85546875"/>
    <col customWidth="1" min="13327" max="13327" style="1" width="9.42578125"/>
    <col customWidth="1" min="13328" max="13328" style="1" width="14.28515625"/>
    <col customWidth="1" min="13329" max="13568" style="1" width="9.140625"/>
    <col min="13569" max="13569" style="1" width="3.140625"/>
    <col customWidth="1" min="13570" max="13570" style="1" width="3.5703125"/>
    <col customWidth="1" min="13571" max="13571" style="1" width="24.5703125"/>
    <col customWidth="1" min="13572" max="13572" style="1" width="4"/>
    <col customWidth="1" min="13573" max="13573" style="1" width="4.42578125"/>
    <col customWidth="1" min="13574" max="13574" style="1" width="8.5703125"/>
    <col customWidth="1" min="13575" max="13575" style="1" width="8.7109375"/>
    <col customWidth="1" min="13576" max="13576" style="1" width="9.140625"/>
    <col customWidth="1" min="13577" max="13577" style="1" width="10.28515625"/>
    <col customWidth="1" min="13578" max="13578" style="1" width="12.42578125"/>
    <col customWidth="1" min="13579" max="13579" style="1" width="13.7109375"/>
    <col customWidth="1" min="13580" max="13580" style="1" width="22.7109375"/>
    <col customWidth="1" min="13581" max="13581" style="1" width="8.42578125"/>
    <col customWidth="1" min="13582" max="13582" style="1" width="7.85546875"/>
    <col customWidth="1" min="13583" max="13583" style="1" width="9.42578125"/>
    <col customWidth="1" min="13584" max="13584" style="1" width="14.28515625"/>
    <col customWidth="1" min="13585" max="13824" style="1" width="9.140625"/>
    <col min="13825" max="13825" style="1" width="3.140625"/>
    <col customWidth="1" min="13826" max="13826" style="1" width="3.5703125"/>
    <col customWidth="1" min="13827" max="13827" style="1" width="24.5703125"/>
    <col customWidth="1" min="13828" max="13828" style="1" width="4"/>
    <col customWidth="1" min="13829" max="13829" style="1" width="4.42578125"/>
    <col customWidth="1" min="13830" max="13830" style="1" width="8.5703125"/>
    <col customWidth="1" min="13831" max="13831" style="1" width="8.7109375"/>
    <col customWidth="1" min="13832" max="13832" style="1" width="9.140625"/>
    <col customWidth="1" min="13833" max="13833" style="1" width="10.28515625"/>
    <col customWidth="1" min="13834" max="13834" style="1" width="12.42578125"/>
    <col customWidth="1" min="13835" max="13835" style="1" width="13.7109375"/>
    <col customWidth="1" min="13836" max="13836" style="1" width="22.7109375"/>
    <col customWidth="1" min="13837" max="13837" style="1" width="8.42578125"/>
    <col customWidth="1" min="13838" max="13838" style="1" width="7.85546875"/>
    <col customWidth="1" min="13839" max="13839" style="1" width="9.42578125"/>
    <col customWidth="1" min="13840" max="13840" style="1" width="14.28515625"/>
    <col customWidth="1" min="13841" max="14080" style="1" width="9.140625"/>
    <col min="14081" max="14081" style="1" width="3.140625"/>
    <col customWidth="1" min="14082" max="14082" style="1" width="3.5703125"/>
    <col customWidth="1" min="14083" max="14083" style="1" width="24.5703125"/>
    <col customWidth="1" min="14084" max="14084" style="1" width="4"/>
    <col customWidth="1" min="14085" max="14085" style="1" width="4.42578125"/>
    <col customWidth="1" min="14086" max="14086" style="1" width="8.5703125"/>
    <col customWidth="1" min="14087" max="14087" style="1" width="8.7109375"/>
    <col customWidth="1" min="14088" max="14088" style="1" width="9.140625"/>
    <col customWidth="1" min="14089" max="14089" style="1" width="10.28515625"/>
    <col customWidth="1" min="14090" max="14090" style="1" width="12.42578125"/>
    <col customWidth="1" min="14091" max="14091" style="1" width="13.7109375"/>
    <col customWidth="1" min="14092" max="14092" style="1" width="22.7109375"/>
    <col customWidth="1" min="14093" max="14093" style="1" width="8.42578125"/>
    <col customWidth="1" min="14094" max="14094" style="1" width="7.85546875"/>
    <col customWidth="1" min="14095" max="14095" style="1" width="9.42578125"/>
    <col customWidth="1" min="14096" max="14096" style="1" width="14.28515625"/>
    <col customWidth="1" min="14097" max="14336" style="1" width="9.140625"/>
    <col min="14337" max="14337" style="1" width="3.140625"/>
    <col customWidth="1" min="14338" max="14338" style="1" width="3.5703125"/>
    <col customWidth="1" min="14339" max="14339" style="1" width="24.5703125"/>
    <col customWidth="1" min="14340" max="14340" style="1" width="4"/>
    <col customWidth="1" min="14341" max="14341" style="1" width="4.42578125"/>
    <col customWidth="1" min="14342" max="14342" style="1" width="8.5703125"/>
    <col customWidth="1" min="14343" max="14343" style="1" width="8.7109375"/>
    <col customWidth="1" min="14344" max="14344" style="1" width="9.140625"/>
    <col customWidth="1" min="14345" max="14345" style="1" width="10.28515625"/>
    <col customWidth="1" min="14346" max="14346" style="1" width="12.42578125"/>
    <col customWidth="1" min="14347" max="14347" style="1" width="13.7109375"/>
    <col customWidth="1" min="14348" max="14348" style="1" width="22.7109375"/>
    <col customWidth="1" min="14349" max="14349" style="1" width="8.42578125"/>
    <col customWidth="1" min="14350" max="14350" style="1" width="7.85546875"/>
    <col customWidth="1" min="14351" max="14351" style="1" width="9.42578125"/>
    <col customWidth="1" min="14352" max="14352" style="1" width="14.28515625"/>
    <col customWidth="1" min="14353" max="14592" style="1" width="9.140625"/>
    <col min="14593" max="14593" style="1" width="3.140625"/>
    <col customWidth="1" min="14594" max="14594" style="1" width="3.5703125"/>
    <col customWidth="1" min="14595" max="14595" style="1" width="24.5703125"/>
    <col customWidth="1" min="14596" max="14596" style="1" width="4"/>
    <col customWidth="1" min="14597" max="14597" style="1" width="4.42578125"/>
    <col customWidth="1" min="14598" max="14598" style="1" width="8.5703125"/>
    <col customWidth="1" min="14599" max="14599" style="1" width="8.7109375"/>
    <col customWidth="1" min="14600" max="14600" style="1" width="9.140625"/>
    <col customWidth="1" min="14601" max="14601" style="1" width="10.28515625"/>
    <col customWidth="1" min="14602" max="14602" style="1" width="12.42578125"/>
    <col customWidth="1" min="14603" max="14603" style="1" width="13.7109375"/>
    <col customWidth="1" min="14604" max="14604" style="1" width="22.7109375"/>
    <col customWidth="1" min="14605" max="14605" style="1" width="8.42578125"/>
    <col customWidth="1" min="14606" max="14606" style="1" width="7.85546875"/>
    <col customWidth="1" min="14607" max="14607" style="1" width="9.42578125"/>
    <col customWidth="1" min="14608" max="14608" style="1" width="14.28515625"/>
    <col customWidth="1" min="14609" max="14848" style="1" width="9.140625"/>
    <col min="14849" max="14849" style="1" width="3.140625"/>
    <col customWidth="1" min="14850" max="14850" style="1" width="3.5703125"/>
    <col customWidth="1" min="14851" max="14851" style="1" width="24.5703125"/>
    <col customWidth="1" min="14852" max="14852" style="1" width="4"/>
    <col customWidth="1" min="14853" max="14853" style="1" width="4.42578125"/>
    <col customWidth="1" min="14854" max="14854" style="1" width="8.5703125"/>
    <col customWidth="1" min="14855" max="14855" style="1" width="8.7109375"/>
    <col customWidth="1" min="14856" max="14856" style="1" width="9.140625"/>
    <col customWidth="1" min="14857" max="14857" style="1" width="10.28515625"/>
    <col customWidth="1" min="14858" max="14858" style="1" width="12.42578125"/>
    <col customWidth="1" min="14859" max="14859" style="1" width="13.7109375"/>
    <col customWidth="1" min="14860" max="14860" style="1" width="22.7109375"/>
    <col customWidth="1" min="14861" max="14861" style="1" width="8.42578125"/>
    <col customWidth="1" min="14862" max="14862" style="1" width="7.85546875"/>
    <col customWidth="1" min="14863" max="14863" style="1" width="9.42578125"/>
    <col customWidth="1" min="14864" max="14864" style="1" width="14.28515625"/>
    <col customWidth="1" min="14865" max="15104" style="1" width="9.140625"/>
    <col min="15105" max="15105" style="1" width="3.140625"/>
    <col customWidth="1" min="15106" max="15106" style="1" width="3.5703125"/>
    <col customWidth="1" min="15107" max="15107" style="1" width="24.5703125"/>
    <col customWidth="1" min="15108" max="15108" style="1" width="4"/>
    <col customWidth="1" min="15109" max="15109" style="1" width="4.42578125"/>
    <col customWidth="1" min="15110" max="15110" style="1" width="8.5703125"/>
    <col customWidth="1" min="15111" max="15111" style="1" width="8.7109375"/>
    <col customWidth="1" min="15112" max="15112" style="1" width="9.140625"/>
    <col customWidth="1" min="15113" max="15113" style="1" width="10.28515625"/>
    <col customWidth="1" min="15114" max="15114" style="1" width="12.42578125"/>
    <col customWidth="1" min="15115" max="15115" style="1" width="13.7109375"/>
    <col customWidth="1" min="15116" max="15116" style="1" width="22.7109375"/>
    <col customWidth="1" min="15117" max="15117" style="1" width="8.42578125"/>
    <col customWidth="1" min="15118" max="15118" style="1" width="7.85546875"/>
    <col customWidth="1" min="15119" max="15119" style="1" width="9.42578125"/>
    <col customWidth="1" min="15120" max="15120" style="1" width="14.28515625"/>
    <col customWidth="1" min="15121" max="15360" style="1" width="9.140625"/>
    <col min="15361" max="15361" style="1" width="3.140625"/>
    <col customWidth="1" min="15362" max="15362" style="1" width="3.5703125"/>
    <col customWidth="1" min="15363" max="15363" style="1" width="24.5703125"/>
    <col customWidth="1" min="15364" max="15364" style="1" width="4"/>
    <col customWidth="1" min="15365" max="15365" style="1" width="4.42578125"/>
    <col customWidth="1" min="15366" max="15366" style="1" width="8.5703125"/>
    <col customWidth="1" min="15367" max="15367" style="1" width="8.7109375"/>
    <col customWidth="1" min="15368" max="15368" style="1" width="9.140625"/>
    <col customWidth="1" min="15369" max="15369" style="1" width="10.28515625"/>
    <col customWidth="1" min="15370" max="15370" style="1" width="12.42578125"/>
    <col customWidth="1" min="15371" max="15371" style="1" width="13.7109375"/>
    <col customWidth="1" min="15372" max="15372" style="1" width="22.7109375"/>
    <col customWidth="1" min="15373" max="15373" style="1" width="8.42578125"/>
    <col customWidth="1" min="15374" max="15374" style="1" width="7.85546875"/>
    <col customWidth="1" min="15375" max="15375" style="1" width="9.42578125"/>
    <col customWidth="1" min="15376" max="15376" style="1" width="14.28515625"/>
    <col customWidth="1" min="15377" max="15616" style="1" width="9.140625"/>
    <col min="15617" max="15617" style="1" width="3.140625"/>
    <col customWidth="1" min="15618" max="15618" style="1" width="3.5703125"/>
    <col customWidth="1" min="15619" max="15619" style="1" width="24.5703125"/>
    <col customWidth="1" min="15620" max="15620" style="1" width="4"/>
    <col customWidth="1" min="15621" max="15621" style="1" width="4.42578125"/>
    <col customWidth="1" min="15622" max="15622" style="1" width="8.5703125"/>
    <col customWidth="1" min="15623" max="15623" style="1" width="8.7109375"/>
    <col customWidth="1" min="15624" max="15624" style="1" width="9.140625"/>
    <col customWidth="1" min="15625" max="15625" style="1" width="10.28515625"/>
    <col customWidth="1" min="15626" max="15626" style="1" width="12.42578125"/>
    <col customWidth="1" min="15627" max="15627" style="1" width="13.7109375"/>
    <col customWidth="1" min="15628" max="15628" style="1" width="22.7109375"/>
    <col customWidth="1" min="15629" max="15629" style="1" width="8.42578125"/>
    <col customWidth="1" min="15630" max="15630" style="1" width="7.85546875"/>
    <col customWidth="1" min="15631" max="15631" style="1" width="9.42578125"/>
    <col customWidth="1" min="15632" max="15632" style="1" width="14.28515625"/>
    <col customWidth="1" min="15633" max="15872" style="1" width="9.140625"/>
    <col min="15873" max="15873" style="1" width="3.140625"/>
    <col customWidth="1" min="15874" max="15874" style="1" width="3.5703125"/>
    <col customWidth="1" min="15875" max="15875" style="1" width="24.5703125"/>
    <col customWidth="1" min="15876" max="15876" style="1" width="4"/>
    <col customWidth="1" min="15877" max="15877" style="1" width="4.42578125"/>
    <col customWidth="1" min="15878" max="15878" style="1" width="8.5703125"/>
    <col customWidth="1" min="15879" max="15879" style="1" width="8.7109375"/>
    <col customWidth="1" min="15880" max="15880" style="1" width="9.140625"/>
    <col customWidth="1" min="15881" max="15881" style="1" width="10.28515625"/>
    <col customWidth="1" min="15882" max="15882" style="1" width="12.42578125"/>
    <col customWidth="1" min="15883" max="15883" style="1" width="13.7109375"/>
    <col customWidth="1" min="15884" max="15884" style="1" width="22.7109375"/>
    <col customWidth="1" min="15885" max="15885" style="1" width="8.42578125"/>
    <col customWidth="1" min="15886" max="15886" style="1" width="7.85546875"/>
    <col customWidth="1" min="15887" max="15887" style="1" width="9.42578125"/>
    <col customWidth="1" min="15888" max="15888" style="1" width="14.28515625"/>
    <col customWidth="1" min="15889" max="16128" style="1" width="9.140625"/>
    <col min="16129" max="16129" style="1" width="3.140625"/>
    <col customWidth="1" min="16130" max="16130" style="1" width="3.5703125"/>
    <col customWidth="1" min="16131" max="16131" style="1" width="24.5703125"/>
    <col customWidth="1" min="16132" max="16132" style="1" width="4"/>
    <col customWidth="1" min="16133" max="16133" style="1" width="4.42578125"/>
    <col customWidth="1" min="16134" max="16134" style="1" width="8.5703125"/>
    <col customWidth="1" min="16135" max="16135" style="1" width="8.7109375"/>
    <col customWidth="1" min="16136" max="16136" style="1" width="9.140625"/>
    <col customWidth="1" min="16137" max="16137" style="1" width="10.28515625"/>
    <col customWidth="1" min="16138" max="16138" style="1" width="12.42578125"/>
    <col customWidth="1" min="16139" max="16139" style="1" width="13.7109375"/>
    <col customWidth="1" min="16140" max="16140" style="1" width="22.7109375"/>
    <col customWidth="1" min="16141" max="16141" style="1" width="8.42578125"/>
    <col customWidth="1" min="16142" max="16142" style="1" width="7.85546875"/>
    <col customWidth="1" min="16143" max="16143" style="1" width="9.42578125"/>
    <col customWidth="1" min="16144" max="16144" style="1" width="14.28515625"/>
    <col customWidth="1" min="16145" max="16384" style="1" width="9.140625"/>
  </cols>
  <sheetData>
    <row r="1" ht="13.15" customHeight="1">
      <c r="A1" s="2"/>
      <c r="B1" s="2"/>
      <c r="I1" s="5"/>
      <c r="J1" s="5"/>
      <c r="K1" s="5"/>
      <c r="L1" s="5"/>
      <c r="M1" s="5"/>
      <c r="N1" s="5"/>
      <c r="O1" s="6"/>
    </row>
    <row r="2" ht="31.149999999999999" customHeight="1">
      <c r="A2" s="2"/>
      <c r="B2" s="2"/>
      <c r="I2" s="5"/>
      <c r="J2" s="5"/>
      <c r="K2" s="5"/>
      <c r="L2" s="5"/>
      <c r="M2" s="5"/>
      <c r="N2" s="5"/>
      <c r="O2" s="5"/>
    </row>
    <row r="3" ht="14.449999999999999" customHeight="1">
      <c r="A3" s="2"/>
      <c r="B3" s="2"/>
      <c r="I3" s="5"/>
      <c r="J3" s="5"/>
      <c r="K3" s="5"/>
      <c r="L3" s="5"/>
      <c r="M3" s="5"/>
      <c r="N3" s="5"/>
      <c r="O3" s="5"/>
    </row>
    <row r="4" ht="34.149999999999999" customHeight="1">
      <c r="A4" s="7" t="s">
        <v>0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ht="61.899999999999999" customHeight="1">
      <c r="A5" s="8" t="s">
        <v>1</v>
      </c>
      <c r="B5" s="8"/>
      <c r="C5" s="8"/>
      <c r="D5" s="8"/>
      <c r="E5" s="8"/>
      <c r="F5" s="8" t="s">
        <v>2</v>
      </c>
      <c r="G5" s="8"/>
      <c r="H5" s="8"/>
      <c r="I5" s="8"/>
      <c r="J5" s="8"/>
      <c r="K5" s="8"/>
      <c r="L5" s="8"/>
      <c r="M5" s="8"/>
      <c r="N5" s="8"/>
      <c r="O5" s="9"/>
    </row>
    <row r="6" ht="19.149999999999999" customHeight="1">
      <c r="A6" s="8" t="s">
        <v>3</v>
      </c>
      <c r="B6" s="8"/>
      <c r="C6" s="8"/>
      <c r="D6" s="8"/>
      <c r="E6" s="8"/>
      <c r="F6" s="10">
        <f>N13</f>
        <v>33233.980000000003</v>
      </c>
      <c r="G6" s="8"/>
      <c r="H6" s="8"/>
      <c r="I6" s="8"/>
      <c r="J6" s="8"/>
      <c r="K6" s="8"/>
      <c r="L6" s="8"/>
      <c r="M6" s="8"/>
      <c r="N6" s="8"/>
      <c r="O6" s="9"/>
    </row>
    <row r="7" ht="23.449999999999999" customHeight="1">
      <c r="A7" s="9" t="s">
        <v>4</v>
      </c>
      <c r="B7" s="9"/>
      <c r="C7" s="9"/>
      <c r="D7" s="9"/>
      <c r="E7" s="9"/>
      <c r="F7" s="11"/>
      <c r="G7" s="11"/>
      <c r="H7" s="11"/>
      <c r="I7" s="11"/>
      <c r="J7" s="11"/>
      <c r="K7" s="11"/>
      <c r="L7" s="11"/>
      <c r="M7" s="11"/>
      <c r="N7" s="11"/>
      <c r="O7" s="7"/>
    </row>
    <row r="8" ht="68.450000000000003" customHeight="1">
      <c r="A8" s="12" t="s">
        <v>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9"/>
    </row>
    <row r="9" ht="25.149999999999999" customHeight="1">
      <c r="A9" s="13" t="s">
        <v>6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5"/>
      <c r="P9" s="4"/>
      <c r="Q9" s="4"/>
    </row>
    <row r="10" ht="27.600000000000001" customHeight="1">
      <c r="A10" s="16" t="s">
        <v>7</v>
      </c>
      <c r="B10" s="16" t="s">
        <v>8</v>
      </c>
      <c r="C10" s="16" t="s">
        <v>9</v>
      </c>
      <c r="D10" s="17" t="s">
        <v>10</v>
      </c>
      <c r="E10" s="18" t="s">
        <v>11</v>
      </c>
      <c r="F10" s="18"/>
      <c r="G10" s="18"/>
      <c r="H10" s="19" t="s">
        <v>12</v>
      </c>
      <c r="I10" s="19"/>
      <c r="J10" s="19"/>
      <c r="K10" s="20" t="s">
        <v>13</v>
      </c>
      <c r="L10" s="21"/>
      <c r="M10" s="21"/>
      <c r="N10" s="22"/>
      <c r="O10" s="23"/>
    </row>
    <row r="11" ht="206.44999999999999" customHeight="1">
      <c r="A11" s="16"/>
      <c r="B11" s="18"/>
      <c r="C11" s="16"/>
      <c r="D11" s="24"/>
      <c r="E11" s="25" t="s">
        <v>14</v>
      </c>
      <c r="F11" s="25" t="s">
        <v>15</v>
      </c>
      <c r="G11" s="25" t="s">
        <v>16</v>
      </c>
      <c r="H11" s="22" t="s">
        <v>17</v>
      </c>
      <c r="I11" s="26" t="s">
        <v>18</v>
      </c>
      <c r="J11" s="26" t="s">
        <v>19</v>
      </c>
      <c r="K11" s="14" t="s">
        <v>20</v>
      </c>
      <c r="L11" s="16" t="s">
        <v>21</v>
      </c>
      <c r="M11" s="16" t="s">
        <v>22</v>
      </c>
      <c r="N11" s="16" t="s">
        <v>23</v>
      </c>
      <c r="O11" s="15"/>
    </row>
    <row r="12" ht="38.25" customHeight="1">
      <c r="A12" s="20">
        <v>1</v>
      </c>
      <c r="B12" s="27" t="s">
        <v>24</v>
      </c>
      <c r="C12" s="28" t="s">
        <v>25</v>
      </c>
      <c r="D12" s="29">
        <v>2</v>
      </c>
      <c r="E12" s="30">
        <v>15367</v>
      </c>
      <c r="F12" s="31">
        <v>15748.98</v>
      </c>
      <c r="G12" s="31">
        <v>18735</v>
      </c>
      <c r="H12" s="32">
        <f>ROUND((AVERAGE(E12:G12)),2)</f>
        <v>16616.990000000002</v>
      </c>
      <c r="I12" s="33">
        <f>SQRT(((SUM((POWER(G12-H12,2)),(POWER(F12-H12,2)),(POWER(E12-H12,2)))/(COLUMNS(E12:G12)-1))))</f>
        <v>1844.1641359027674</v>
      </c>
      <c r="J12" s="33">
        <f>I12/H12*100</f>
        <v>11.098063704093022</v>
      </c>
      <c r="K12" s="32">
        <f>H12*D12</f>
        <v>33233.980000000003</v>
      </c>
      <c r="L12" s="32">
        <f>K12/D12</f>
        <v>16616.990000000002</v>
      </c>
      <c r="M12" s="32">
        <f>ROUND(L12,3)</f>
        <v>16616.990000000002</v>
      </c>
      <c r="N12" s="32">
        <f>ROUND(M12*D12,2)</f>
        <v>33233.980000000003</v>
      </c>
      <c r="O12" s="15"/>
    </row>
    <row r="13" ht="12.75" customHeight="1">
      <c r="A13" s="2"/>
      <c r="B13" s="34" t="s">
        <v>26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5">
        <f>SUM(N12:N12)</f>
        <v>33233.980000000003</v>
      </c>
      <c r="O13" s="1"/>
    </row>
    <row r="14" ht="63.600000000000001" customHeight="1">
      <c r="A14" s="2"/>
      <c r="B14" s="36" t="s">
        <v>27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1"/>
    </row>
    <row r="15" ht="14.25">
      <c r="A15" s="1"/>
      <c r="B15" s="1"/>
      <c r="C15" s="2"/>
      <c r="D15" s="3"/>
      <c r="E15" s="2"/>
      <c r="F15" s="2"/>
      <c r="G15" s="2"/>
      <c r="H15" s="2"/>
      <c r="I15" s="2"/>
      <c r="J15" s="2"/>
      <c r="K15" s="1"/>
      <c r="L15" s="1"/>
      <c r="M15" s="1"/>
      <c r="N15" s="1"/>
      <c r="O15" s="1"/>
    </row>
    <row r="16">
      <c r="A16" s="1"/>
      <c r="B16" s="1"/>
      <c r="C16" s="2"/>
      <c r="D16" s="3"/>
      <c r="E16" s="37"/>
      <c r="F16" s="2"/>
      <c r="G16" s="2"/>
      <c r="H16" s="2"/>
      <c r="I16" s="2"/>
      <c r="J16" s="2"/>
      <c r="K16" s="1"/>
      <c r="L16" s="1"/>
      <c r="M16" s="1"/>
      <c r="N16" s="1"/>
      <c r="O16" s="1"/>
    </row>
    <row r="17" ht="14.25">
      <c r="L17" s="1"/>
      <c r="N17" s="1"/>
    </row>
    <row r="22" ht="14.25">
      <c r="L22" s="1"/>
    </row>
  </sheetData>
  <mergeCells count="21">
    <mergeCell ref="I1:N1"/>
    <mergeCell ref="I2:N2"/>
    <mergeCell ref="I3:N3"/>
    <mergeCell ref="A4:N4"/>
    <mergeCell ref="A5:E5"/>
    <mergeCell ref="F5:N5"/>
    <mergeCell ref="A6:E6"/>
    <mergeCell ref="F6:N6"/>
    <mergeCell ref="A7:E7"/>
    <mergeCell ref="F7:N7"/>
    <mergeCell ref="A8:N8"/>
    <mergeCell ref="A9:N9"/>
    <mergeCell ref="A10:A11"/>
    <mergeCell ref="B10:B11"/>
    <mergeCell ref="C10:C11"/>
    <mergeCell ref="D10:D11"/>
    <mergeCell ref="E10:G10"/>
    <mergeCell ref="H10:J10"/>
    <mergeCell ref="K10:N10"/>
    <mergeCell ref="B13:M13"/>
    <mergeCell ref="B14:N14"/>
  </mergeCells>
  <printOptions headings="0" gridLines="0"/>
  <pageMargins left="0.78740157480314954" right="0" top="1.1811023622047248" bottom="0.78740157480314954" header="0.31496062992125984" footer="0"/>
  <pageSetup paperSize="9" scale="65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ONLYOFFICE/9.2.1.43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2006-09-28T05:33:49Z</dcterms:created>
  <dcterms:modified xsi:type="dcterms:W3CDTF">2026-04-27T06:02:06Z</dcterms:modified>
</cp:coreProperties>
</file>