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ль\Автошампунь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Print_Area" localSheetId="0">Лист1!$A$1:$K$16</definedName>
  </definedName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<sst xmlns="http://schemas.openxmlformats.org/spreadsheetml/2006/main" count="26" uniqueCount="25">
  <si>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</si>
  <si>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</si>
  <si>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</si>
  <si>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</si>
  <si>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</si>
  <si>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</si>
  <si>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</si>
  <si>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</si>
  <si>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</si>
  <si>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</si>
  <si>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</si>
  <si>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</si>
  <si>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</si>
  <si>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</si>
  <si>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</si>
  <si>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</si>
  <si>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</si>
  <si>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</si>
  <si>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</si>
  <si>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>В соответствии со спецификацией</t>
  </si>
  <si>
    <t>шт.</t>
  </si>
  <si>
    <t>Поставка автошампуня для бесконтактной мойки</t>
  </si>
  <si>
    <t>Согласно расчету начальная (максимальная) цена контракта составляет 18 000,00 (Восемнадцать  тысяч рублей 00 копеек)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</si>
  <si>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18 000,00 руб. </t>
  </si>
  <si>
    <t>Дата подготовки обоснования НМЦК: 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</si>
</sst>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115" zoomScaleNormal="115" workbookViewId="0">
      <selection activeCell="A12" sqref="A12:J12"/>
    </sheetView>
  </sheetViews>
  <sheetFormatPr defaultRowHeight="15" x14ac:dyDescent="0.25"/>
  <cols>
    <col min="1" max="1" width="31.7109375" customWidth="1"/>
    <col min="2" max="2" width="7.7109375" customWidth="1"/>
    <col min="3" max="3" width="7.140625" customWidth="1"/>
    <col min="4" max="4" width="14" customWidth="1"/>
    <col min="5" max="5" width="13.28515625" customWidth="1"/>
    <col min="6" max="6" width="13.57031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5" ht="36" customHeight="1" x14ac:dyDescent="0.25">
      <c r="A2" s="23" t="s">
        <v>11</v>
      </c>
      <c r="B2" s="24"/>
      <c r="C2" s="24"/>
      <c r="D2" s="25" t="s">
        <v>21</v>
      </c>
      <c r="E2" s="26"/>
      <c r="F2" s="26"/>
      <c r="G2" s="26"/>
      <c r="H2" s="26"/>
      <c r="I2" s="26"/>
      <c r="J2" s="26"/>
      <c r="K2" s="27"/>
    </row>
    <row r="3" spans="1:15" ht="37.15" customHeight="1" x14ac:dyDescent="0.25">
      <c r="A3" s="23" t="s">
        <v>12</v>
      </c>
      <c r="B3" s="24"/>
      <c r="C3" s="24"/>
      <c r="D3" s="28" t="s">
        <v>19</v>
      </c>
      <c r="E3" s="28"/>
      <c r="F3" s="28"/>
      <c r="G3" s="28"/>
      <c r="H3" s="28"/>
      <c r="I3" s="28"/>
      <c r="J3" s="28"/>
      <c r="K3" s="28"/>
    </row>
    <row r="4" spans="1:15" ht="53.25" customHeight="1" x14ac:dyDescent="0.25">
      <c r="A4" s="23" t="s">
        <v>13</v>
      </c>
      <c r="B4" s="24"/>
      <c r="C4" s="24"/>
      <c r="D4" s="29" t="s">
        <v>15</v>
      </c>
      <c r="E4" s="28"/>
      <c r="F4" s="28"/>
      <c r="G4" s="28"/>
      <c r="H4" s="28"/>
      <c r="I4" s="28"/>
      <c r="J4" s="28"/>
      <c r="K4" s="28"/>
    </row>
    <row r="5" spans="1:15" ht="35.450000000000003" customHeight="1" x14ac:dyDescent="0.25">
      <c r="A5" s="24" t="s">
        <v>0</v>
      </c>
      <c r="B5" s="24"/>
      <c r="C5" s="24"/>
      <c r="D5" s="25" t="s">
        <v>22</v>
      </c>
      <c r="E5" s="26"/>
      <c r="F5" s="26"/>
      <c r="G5" s="26"/>
      <c r="H5" s="26"/>
      <c r="I5" s="26"/>
      <c r="J5" s="26"/>
      <c r="K5" s="27"/>
    </row>
    <row r="6" spans="1:15" ht="19.899999999999999" customHeight="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9"/>
    </row>
    <row r="7" spans="1:15" ht="10.9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30" t="s">
        <v>1</v>
      </c>
      <c r="B8" s="30"/>
      <c r="C8" s="30"/>
      <c r="D8" s="30"/>
      <c r="E8" s="30"/>
      <c r="F8" s="5"/>
      <c r="G8" s="5"/>
      <c r="H8" s="5"/>
      <c r="I8" s="5"/>
      <c r="J8" s="5"/>
      <c r="K8" s="5"/>
    </row>
    <row r="9" spans="1:15" ht="11.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22" t="s">
        <v>8</v>
      </c>
      <c r="B10" s="22" t="s">
        <v>2</v>
      </c>
      <c r="C10" s="22" t="s">
        <v>3</v>
      </c>
      <c r="D10" s="22" t="s">
        <v>7</v>
      </c>
      <c r="E10" s="22"/>
      <c r="F10" s="22"/>
      <c r="G10" s="22" t="s">
        <v>4</v>
      </c>
      <c r="H10" s="22" t="s">
        <v>5</v>
      </c>
      <c r="I10" s="22" t="s">
        <v>10</v>
      </c>
      <c r="J10" s="22" t="s">
        <v>9</v>
      </c>
      <c r="K10" s="21" t="s">
        <v>6</v>
      </c>
    </row>
    <row r="11" spans="1:15" ht="51" customHeight="1" x14ac:dyDescent="0.25">
      <c r="A11" s="31"/>
      <c r="B11" s="22"/>
      <c r="C11" s="22"/>
      <c r="D11" s="1" t="s">
        <v>16</v>
      </c>
      <c r="E11" s="1" t="s">
        <v>17</v>
      </c>
      <c r="F11" s="1" t="s">
        <v>18</v>
      </c>
      <c r="G11" s="22"/>
      <c r="H11" s="22"/>
      <c r="I11" s="22"/>
      <c r="J11" s="22"/>
      <c r="K11" s="21"/>
    </row>
    <row r="12" spans="1:15" ht="12" customHeight="1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4"/>
      <c r="K12" s="9"/>
    </row>
    <row r="13" spans="1:15" ht="95.45" customHeight="1" x14ac:dyDescent="0.25">
      <c r="A13" s="1" t="s">
        <v>21</v>
      </c>
      <c r="B13" s="10" t="s">
        <v>20</v>
      </c>
      <c r="C13" s="10">
        <v>5</v>
      </c>
      <c r="D13" s="8">
        <v>3600</v>
      </c>
      <c r="E13" s="8">
        <v>3750</v>
      </c>
      <c r="F13" s="8">
        <v>3850</v>
      </c>
      <c r="G13" s="2">
        <f>SMALL(D13:F13,1)</f>
        <v>3600</v>
      </c>
      <c r="H13" s="3">
        <f>ROUND(AVERAGE(D13:F13),2)</f>
        <v>3733.33</v>
      </c>
      <c r="I13" s="3">
        <f>STDEV(D13:F13)</f>
        <v>125.83057392117915</v>
      </c>
      <c r="J13" s="4">
        <f t="shared" ref="J13" si="0">I13/H13*100</f>
        <v>3.3704648108037367</v>
      </c>
      <c r="K13" s="7">
        <f>G13*C13</f>
        <v>18000</v>
      </c>
    </row>
    <row r="14" spans="1:15" ht="28.35" customHeight="1" x14ac:dyDescent="0.25">
      <c r="A14" s="15" t="s">
        <v>23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6"/>
      <c r="M14" s="6"/>
      <c r="N14" s="6"/>
      <c r="O14" s="6"/>
    </row>
    <row r="15" spans="1:15" ht="4.1500000000000004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M15" s="6"/>
      <c r="N15" s="6"/>
      <c r="O15" s="6"/>
    </row>
    <row r="16" spans="1:15" ht="6.6" customHeight="1" x14ac:dyDescent="0.25">
      <c r="M16" s="6"/>
      <c r="N16" s="6"/>
      <c r="O16" s="6"/>
    </row>
    <row r="17" spans="1:15" ht="77.2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9" spans="1:15" x14ac:dyDescent="0.25">
      <c r="M19" s="6"/>
      <c r="N19" s="6"/>
      <c r="O19" s="6"/>
    </row>
  </sheetData>
  <mergeCells count="23">
    <mergeCell ref="D5:K5"/>
    <mergeCell ref="J10:J11"/>
    <mergeCell ref="A8:E8"/>
    <mergeCell ref="C10:C11"/>
    <mergeCell ref="A10:A11"/>
    <mergeCell ref="B10:B11"/>
    <mergeCell ref="H10:H11"/>
    <mergeCell ref="A17:K17"/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2026-07-14T10:51:53Z</cp:lastPrinted>
  <dcterms:created xsi:type="dcterms:W3CDTF">2022-01-19T11:20:17Z</dcterms:created>
  <dcterms:modified xsi:type="dcterms:W3CDTF">2026-07-14T10:52:14Z</dcterms:modified>
</cp:coreProperties>
</file>