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\\ЮРИСТ\Users\надежда\Desktop\Закупки\ЗАКУПКА 2026\340\Лекарства\ЭЗ ч 12 ГК Копаксок 64 187,20\"/>
    </mc:Choice>
  </mc:AlternateContent>
  <xr:revisionPtr revIDLastSave="0" documentId="13_ncr:1_{21275CD3-D37C-4231-A9ED-F90326BCE99A}" xr6:coauthVersionLast="37" xr6:coauthVersionMax="37" xr10:uidLastSave="{00000000-0000-0000-0000-000000000000}"/>
  <bookViews>
    <workbookView xWindow="0" yWindow="120" windowWidth="17520" windowHeight="11865" firstSheet="1" activeTab="2" xr2:uid="{00000000-000D-0000-FFFF-FFFF00000000}"/>
  </bookViews>
  <sheets>
    <sheet name="Базовая" sheetId="3" state="hidden" r:id="rId1"/>
    <sheet name="Спецификация" sheetId="1" r:id="rId2"/>
    <sheet name="ТехХарактеристики" sheetId="2" r:id="rId3"/>
    <sheet name="Разнарядка" sheetId="4" r:id="rId4"/>
    <sheet name="Акт приема-передачи" sheetId="6" state="hidden" r:id="rId5"/>
    <sheet name="Календарный план" sheetId="5" state="hidden" r:id="rId6"/>
    <sheet name="Запрос сведений" sheetId="7" state="hidden" r:id="rId7"/>
  </sheets>
  <externalReferences>
    <externalReference r:id="rId8"/>
  </externalReferences>
  <definedNames>
    <definedName name="_xlnm._FilterDatabase" localSheetId="0" hidden="1">Базовая!$A$6:$AJ$144</definedName>
    <definedName name="_xlnm._FilterDatabase" localSheetId="3" hidden="1">Разнарядка!$A$8:$O$115</definedName>
    <definedName name="_xlnm._FilterDatabase" localSheetId="1" hidden="1">Спецификация!$A$7:$Q$122</definedName>
    <definedName name="_xlnm._FilterDatabase" localSheetId="2" hidden="1">ТехХарактеристики!$A$6:$L$13</definedName>
  </definedNames>
  <calcPr calcId="179021" refMode="R1C1"/>
</workbook>
</file>

<file path=xl/calcChain.xml><?xml version="1.0" encoding="utf-8"?>
<calcChain xmlns="http://schemas.openxmlformats.org/spreadsheetml/2006/main">
  <c r="A128" i="4" l="1"/>
  <c r="F9" i="4"/>
  <c r="G9" i="4"/>
  <c r="H9" i="4"/>
  <c r="I9" i="4"/>
  <c r="J9" i="4"/>
  <c r="K9" i="4"/>
  <c r="L9" i="4"/>
  <c r="M9" i="4"/>
  <c r="N9" i="4"/>
  <c r="O9" i="4"/>
  <c r="F10" i="4"/>
  <c r="G10" i="4"/>
  <c r="H10" i="4"/>
  <c r="I10" i="4"/>
  <c r="J10" i="4"/>
  <c r="K10" i="4"/>
  <c r="L10" i="4"/>
  <c r="M10" i="4"/>
  <c r="N10" i="4"/>
  <c r="O10" i="4"/>
  <c r="F11" i="4"/>
  <c r="G11" i="4"/>
  <c r="H11" i="4"/>
  <c r="I11" i="4"/>
  <c r="J11" i="4"/>
  <c r="K11" i="4"/>
  <c r="L11" i="4"/>
  <c r="M11" i="4"/>
  <c r="N11" i="4"/>
  <c r="O11" i="4"/>
  <c r="F12" i="4"/>
  <c r="G12" i="4"/>
  <c r="H12" i="4"/>
  <c r="I12" i="4"/>
  <c r="J12" i="4"/>
  <c r="K12" i="4"/>
  <c r="L12" i="4"/>
  <c r="M12" i="4"/>
  <c r="N12" i="4"/>
  <c r="O12" i="4"/>
  <c r="F13" i="4"/>
  <c r="G13" i="4"/>
  <c r="H13" i="4"/>
  <c r="I13" i="4"/>
  <c r="J13" i="4"/>
  <c r="K13" i="4"/>
  <c r="L13" i="4"/>
  <c r="M13" i="4"/>
  <c r="N13" i="4"/>
  <c r="O13" i="4"/>
  <c r="F14" i="4"/>
  <c r="G14" i="4"/>
  <c r="H14" i="4"/>
  <c r="I14" i="4"/>
  <c r="J14" i="4"/>
  <c r="K14" i="4"/>
  <c r="L14" i="4"/>
  <c r="M14" i="4"/>
  <c r="N14" i="4"/>
  <c r="O14" i="4"/>
  <c r="F15" i="4"/>
  <c r="G15" i="4"/>
  <c r="H15" i="4"/>
  <c r="I15" i="4"/>
  <c r="J15" i="4"/>
  <c r="K15" i="4"/>
  <c r="L15" i="4"/>
  <c r="M15" i="4"/>
  <c r="N15" i="4"/>
  <c r="O15" i="4"/>
  <c r="L7" i="3"/>
  <c r="A127" i="4" l="1"/>
  <c r="B132" i="4" l="1"/>
  <c r="F130" i="4"/>
  <c r="A121" i="4"/>
  <c r="A122" i="4"/>
  <c r="A123" i="4"/>
  <c r="A124" i="4"/>
  <c r="A125" i="4"/>
  <c r="A126" i="4"/>
  <c r="A119" i="4"/>
  <c r="I8" i="3"/>
  <c r="L8" i="3"/>
  <c r="O8" i="3" s="1"/>
  <c r="M8" i="3" s="1"/>
  <c r="L10" i="3"/>
  <c r="O10" i="3" s="1"/>
  <c r="M10" i="3" s="1"/>
  <c r="I10" i="3"/>
  <c r="A8" i="7" l="1"/>
  <c r="B8" i="7"/>
  <c r="C8" i="7"/>
  <c r="A9" i="7"/>
  <c r="B9" i="7"/>
  <c r="C9" i="7"/>
  <c r="A10" i="7"/>
  <c r="B10" i="7"/>
  <c r="C10" i="7"/>
  <c r="A11" i="7"/>
  <c r="B11" i="7"/>
  <c r="C11" i="7"/>
  <c r="A12" i="7"/>
  <c r="B12" i="7"/>
  <c r="C12" i="7"/>
  <c r="A13" i="7"/>
  <c r="B13" i="7"/>
  <c r="C13" i="7"/>
  <c r="A14" i="7"/>
  <c r="B14" i="7"/>
  <c r="C14" i="7"/>
  <c r="A15" i="7"/>
  <c r="B15" i="7"/>
  <c r="C15" i="7"/>
  <c r="A16" i="7"/>
  <c r="B16" i="7"/>
  <c r="C16" i="7"/>
  <c r="A17" i="7"/>
  <c r="B17" i="7"/>
  <c r="C17" i="7"/>
  <c r="A18" i="7"/>
  <c r="B18" i="7"/>
  <c r="C18" i="7"/>
  <c r="A19" i="7"/>
  <c r="B19" i="7"/>
  <c r="C19" i="7"/>
  <c r="A20" i="7"/>
  <c r="B20" i="7"/>
  <c r="C20" i="7"/>
  <c r="A21" i="7"/>
  <c r="B21" i="7"/>
  <c r="C21" i="7"/>
  <c r="A22" i="7"/>
  <c r="B22" i="7"/>
  <c r="C22" i="7"/>
  <c r="A23" i="7"/>
  <c r="B23" i="7"/>
  <c r="C23" i="7"/>
  <c r="A24" i="7"/>
  <c r="B24" i="7"/>
  <c r="C24" i="7"/>
  <c r="A25" i="7"/>
  <c r="B25" i="7"/>
  <c r="C25" i="7"/>
  <c r="A26" i="7"/>
  <c r="B26" i="7"/>
  <c r="C26" i="7"/>
  <c r="A27" i="7"/>
  <c r="B27" i="7"/>
  <c r="C27" i="7"/>
  <c r="A28" i="7"/>
  <c r="B28" i="7"/>
  <c r="C28" i="7"/>
  <c r="A29" i="7"/>
  <c r="B29" i="7"/>
  <c r="C29" i="7"/>
  <c r="A30" i="7"/>
  <c r="B30" i="7"/>
  <c r="C30" i="7"/>
  <c r="A31" i="7"/>
  <c r="B31" i="7"/>
  <c r="C31" i="7"/>
  <c r="A32" i="7"/>
  <c r="B32" i="7"/>
  <c r="C32" i="7"/>
  <c r="A33" i="7"/>
  <c r="B33" i="7"/>
  <c r="C33" i="7"/>
  <c r="A34" i="7"/>
  <c r="B34" i="7"/>
  <c r="C34" i="7"/>
  <c r="A35" i="7"/>
  <c r="B35" i="7"/>
  <c r="C35" i="7"/>
  <c r="A36" i="7"/>
  <c r="B36" i="7"/>
  <c r="C36" i="7"/>
  <c r="A37" i="7"/>
  <c r="B37" i="7"/>
  <c r="C37" i="7"/>
  <c r="A38" i="7"/>
  <c r="B38" i="7"/>
  <c r="C38" i="7"/>
  <c r="A39" i="7"/>
  <c r="B39" i="7"/>
  <c r="C39" i="7"/>
  <c r="A40" i="7"/>
  <c r="B40" i="7"/>
  <c r="C40" i="7"/>
  <c r="A41" i="7"/>
  <c r="B41" i="7"/>
  <c r="C41" i="7"/>
  <c r="A42" i="7"/>
  <c r="B42" i="7"/>
  <c r="C42" i="7"/>
  <c r="A43" i="7"/>
  <c r="B43" i="7"/>
  <c r="C43" i="7"/>
  <c r="A44" i="7"/>
  <c r="B44" i="7"/>
  <c r="C44" i="7"/>
  <c r="A45" i="7"/>
  <c r="B45" i="7"/>
  <c r="C45" i="7"/>
  <c r="A46" i="7"/>
  <c r="B46" i="7"/>
  <c r="C46" i="7"/>
  <c r="A47" i="7"/>
  <c r="B47" i="7"/>
  <c r="C47" i="7"/>
  <c r="A48" i="7"/>
  <c r="B48" i="7"/>
  <c r="C48" i="7"/>
  <c r="A49" i="7"/>
  <c r="B49" i="7"/>
  <c r="C49" i="7"/>
  <c r="A50" i="7"/>
  <c r="B50" i="7"/>
  <c r="C50" i="7"/>
  <c r="A51" i="7"/>
  <c r="B51" i="7"/>
  <c r="C51" i="7"/>
  <c r="A52" i="7"/>
  <c r="B52" i="7"/>
  <c r="C52" i="7"/>
  <c r="A53" i="7"/>
  <c r="B53" i="7"/>
  <c r="C53" i="7"/>
  <c r="A54" i="7"/>
  <c r="B54" i="7"/>
  <c r="C54" i="7"/>
  <c r="A55" i="7"/>
  <c r="B55" i="7"/>
  <c r="C55" i="7"/>
  <c r="A56" i="7"/>
  <c r="B56" i="7"/>
  <c r="C56" i="7"/>
  <c r="A57" i="7"/>
  <c r="B57" i="7"/>
  <c r="C57" i="7"/>
  <c r="A58" i="7"/>
  <c r="B58" i="7"/>
  <c r="C58" i="7"/>
  <c r="A59" i="7"/>
  <c r="B59" i="7"/>
  <c r="C59" i="7"/>
  <c r="A60" i="7"/>
  <c r="B60" i="7"/>
  <c r="C60" i="7"/>
  <c r="A61" i="7"/>
  <c r="B61" i="7"/>
  <c r="C61" i="7"/>
  <c r="A62" i="7"/>
  <c r="B62" i="7"/>
  <c r="C62" i="7"/>
  <c r="A63" i="7"/>
  <c r="B63" i="7"/>
  <c r="C63" i="7"/>
  <c r="A64" i="7"/>
  <c r="B64" i="7"/>
  <c r="C64" i="7"/>
  <c r="A65" i="7"/>
  <c r="B65" i="7"/>
  <c r="C65" i="7"/>
  <c r="A66" i="7"/>
  <c r="B66" i="7"/>
  <c r="C66" i="7"/>
  <c r="A67" i="7"/>
  <c r="B67" i="7"/>
  <c r="C67" i="7"/>
  <c r="A68" i="7"/>
  <c r="B68" i="7"/>
  <c r="C68" i="7"/>
  <c r="A69" i="7"/>
  <c r="B69" i="7"/>
  <c r="C69" i="7"/>
  <c r="A70" i="7"/>
  <c r="B70" i="7"/>
  <c r="C70" i="7"/>
  <c r="A71" i="7"/>
  <c r="B71" i="7"/>
  <c r="C71" i="7"/>
  <c r="A72" i="7"/>
  <c r="B72" i="7"/>
  <c r="C72" i="7"/>
  <c r="A73" i="7"/>
  <c r="B73" i="7"/>
  <c r="C73" i="7"/>
  <c r="A74" i="7"/>
  <c r="B74" i="7"/>
  <c r="C74" i="7"/>
  <c r="A75" i="7"/>
  <c r="B75" i="7"/>
  <c r="C75" i="7"/>
  <c r="A76" i="7"/>
  <c r="B76" i="7"/>
  <c r="C76" i="7"/>
  <c r="A77" i="7"/>
  <c r="B77" i="7"/>
  <c r="C77" i="7"/>
  <c r="A78" i="7"/>
  <c r="B78" i="7"/>
  <c r="C78" i="7"/>
  <c r="A79" i="7"/>
  <c r="B79" i="7"/>
  <c r="C79" i="7"/>
  <c r="A80" i="7"/>
  <c r="B80" i="7"/>
  <c r="C80" i="7"/>
  <c r="A81" i="7"/>
  <c r="B81" i="7"/>
  <c r="C81" i="7"/>
  <c r="A82" i="7"/>
  <c r="B82" i="7"/>
  <c r="C82" i="7"/>
  <c r="A83" i="7"/>
  <c r="B83" i="7"/>
  <c r="C83" i="7"/>
  <c r="A84" i="7"/>
  <c r="B84" i="7"/>
  <c r="C84" i="7"/>
  <c r="A85" i="7"/>
  <c r="B85" i="7"/>
  <c r="C85" i="7"/>
  <c r="A86" i="7"/>
  <c r="B86" i="7"/>
  <c r="C86" i="7"/>
  <c r="A87" i="7"/>
  <c r="B87" i="7"/>
  <c r="C87" i="7"/>
  <c r="A88" i="7"/>
  <c r="B88" i="7"/>
  <c r="C88" i="7"/>
  <c r="A89" i="7"/>
  <c r="B89" i="7"/>
  <c r="C89" i="7"/>
  <c r="A90" i="7"/>
  <c r="B90" i="7"/>
  <c r="C90" i="7"/>
  <c r="A91" i="7"/>
  <c r="B91" i="7"/>
  <c r="C91" i="7"/>
  <c r="C7" i="7"/>
  <c r="K8" i="1"/>
  <c r="B7" i="7"/>
  <c r="D8" i="1"/>
  <c r="A7" i="7"/>
  <c r="E6" i="7"/>
  <c r="F6" i="7"/>
  <c r="D6" i="7"/>
  <c r="C6" i="7"/>
  <c r="A6" i="7"/>
  <c r="B6" i="7"/>
  <c r="A17" i="4"/>
  <c r="B17" i="4"/>
  <c r="C17" i="4"/>
  <c r="D17" i="4"/>
  <c r="F17" i="4"/>
  <c r="G17" i="4"/>
  <c r="H17" i="4"/>
  <c r="I17" i="4"/>
  <c r="J17" i="4"/>
  <c r="K17" i="4"/>
  <c r="L17" i="4"/>
  <c r="M17" i="4"/>
  <c r="N17" i="4"/>
  <c r="A18" i="4"/>
  <c r="B18" i="4"/>
  <c r="C18" i="4"/>
  <c r="D18" i="4"/>
  <c r="F18" i="4"/>
  <c r="G18" i="4"/>
  <c r="H18" i="4"/>
  <c r="I18" i="4"/>
  <c r="J18" i="4"/>
  <c r="K18" i="4"/>
  <c r="L18" i="4"/>
  <c r="M18" i="4"/>
  <c r="N18" i="4"/>
  <c r="A19" i="4"/>
  <c r="B19" i="4"/>
  <c r="C19" i="4"/>
  <c r="D19" i="4"/>
  <c r="F19" i="4"/>
  <c r="G19" i="4"/>
  <c r="H19" i="4"/>
  <c r="I19" i="4"/>
  <c r="J19" i="4"/>
  <c r="K19" i="4"/>
  <c r="L19" i="4"/>
  <c r="M19" i="4"/>
  <c r="N19" i="4"/>
  <c r="A20" i="4"/>
  <c r="B20" i="4"/>
  <c r="C20" i="4"/>
  <c r="D20" i="4"/>
  <c r="F20" i="4"/>
  <c r="G20" i="4"/>
  <c r="H20" i="4"/>
  <c r="I20" i="4"/>
  <c r="J20" i="4"/>
  <c r="K20" i="4"/>
  <c r="L20" i="4"/>
  <c r="M20" i="4"/>
  <c r="N20" i="4"/>
  <c r="A21" i="4"/>
  <c r="B21" i="4"/>
  <c r="C21" i="4"/>
  <c r="D21" i="4"/>
  <c r="F21" i="4"/>
  <c r="G21" i="4"/>
  <c r="H21" i="4"/>
  <c r="I21" i="4"/>
  <c r="J21" i="4"/>
  <c r="K21" i="4"/>
  <c r="L21" i="4"/>
  <c r="M21" i="4"/>
  <c r="N21" i="4"/>
  <c r="A22" i="4"/>
  <c r="B22" i="4"/>
  <c r="C22" i="4"/>
  <c r="D22" i="4"/>
  <c r="F22" i="4"/>
  <c r="G22" i="4"/>
  <c r="H22" i="4"/>
  <c r="I22" i="4"/>
  <c r="J22" i="4"/>
  <c r="K22" i="4"/>
  <c r="L22" i="4"/>
  <c r="M22" i="4"/>
  <c r="N22" i="4"/>
  <c r="A23" i="4"/>
  <c r="B23" i="4"/>
  <c r="C23" i="4"/>
  <c r="D23" i="4"/>
  <c r="F23" i="4"/>
  <c r="G23" i="4"/>
  <c r="H23" i="4"/>
  <c r="I23" i="4"/>
  <c r="J23" i="4"/>
  <c r="K23" i="4"/>
  <c r="L23" i="4"/>
  <c r="M23" i="4"/>
  <c r="N23" i="4"/>
  <c r="A24" i="4"/>
  <c r="B24" i="4"/>
  <c r="C24" i="4"/>
  <c r="D24" i="4"/>
  <c r="F24" i="4"/>
  <c r="G24" i="4"/>
  <c r="H24" i="4"/>
  <c r="I24" i="4"/>
  <c r="J24" i="4"/>
  <c r="K24" i="4"/>
  <c r="L24" i="4"/>
  <c r="M24" i="4"/>
  <c r="N24" i="4"/>
  <c r="A25" i="4"/>
  <c r="B25" i="4"/>
  <c r="C25" i="4"/>
  <c r="D25" i="4"/>
  <c r="F25" i="4"/>
  <c r="G25" i="4"/>
  <c r="H25" i="4"/>
  <c r="I25" i="4"/>
  <c r="J25" i="4"/>
  <c r="K25" i="4"/>
  <c r="L25" i="4"/>
  <c r="M25" i="4"/>
  <c r="N25" i="4"/>
  <c r="A26" i="4"/>
  <c r="B26" i="4"/>
  <c r="C26" i="4"/>
  <c r="D26" i="4"/>
  <c r="F26" i="4"/>
  <c r="G26" i="4"/>
  <c r="H26" i="4"/>
  <c r="I26" i="4"/>
  <c r="J26" i="4"/>
  <c r="K26" i="4"/>
  <c r="L26" i="4"/>
  <c r="M26" i="4"/>
  <c r="N26" i="4"/>
  <c r="A27" i="4"/>
  <c r="B27" i="4"/>
  <c r="C27" i="4"/>
  <c r="D27" i="4"/>
  <c r="F27" i="4"/>
  <c r="G27" i="4"/>
  <c r="H27" i="4"/>
  <c r="I27" i="4"/>
  <c r="J27" i="4"/>
  <c r="K27" i="4"/>
  <c r="L27" i="4"/>
  <c r="M27" i="4"/>
  <c r="N27" i="4"/>
  <c r="A28" i="4"/>
  <c r="B28" i="4"/>
  <c r="C28" i="4"/>
  <c r="D28" i="4"/>
  <c r="F28" i="4"/>
  <c r="G28" i="4"/>
  <c r="H28" i="4"/>
  <c r="I28" i="4"/>
  <c r="J28" i="4"/>
  <c r="K28" i="4"/>
  <c r="L28" i="4"/>
  <c r="M28" i="4"/>
  <c r="N28" i="4"/>
  <c r="A29" i="4"/>
  <c r="B29" i="4"/>
  <c r="C29" i="4"/>
  <c r="D29" i="4"/>
  <c r="F29" i="4"/>
  <c r="G29" i="4"/>
  <c r="H29" i="4"/>
  <c r="I29" i="4"/>
  <c r="J29" i="4"/>
  <c r="K29" i="4"/>
  <c r="L29" i="4"/>
  <c r="M29" i="4"/>
  <c r="N29" i="4"/>
  <c r="A30" i="4"/>
  <c r="B30" i="4"/>
  <c r="C30" i="4"/>
  <c r="D30" i="4"/>
  <c r="F30" i="4"/>
  <c r="G30" i="4"/>
  <c r="H30" i="4"/>
  <c r="I30" i="4"/>
  <c r="J30" i="4"/>
  <c r="K30" i="4"/>
  <c r="L30" i="4"/>
  <c r="M30" i="4"/>
  <c r="N30" i="4"/>
  <c r="A31" i="4"/>
  <c r="B31" i="4"/>
  <c r="C31" i="4"/>
  <c r="D31" i="4"/>
  <c r="F31" i="4"/>
  <c r="G31" i="4"/>
  <c r="H31" i="4"/>
  <c r="I31" i="4"/>
  <c r="J31" i="4"/>
  <c r="K31" i="4"/>
  <c r="L31" i="4"/>
  <c r="M31" i="4"/>
  <c r="N31" i="4"/>
  <c r="A32" i="4"/>
  <c r="B32" i="4"/>
  <c r="C32" i="4"/>
  <c r="D32" i="4"/>
  <c r="F32" i="4"/>
  <c r="G32" i="4"/>
  <c r="H32" i="4"/>
  <c r="I32" i="4"/>
  <c r="J32" i="4"/>
  <c r="K32" i="4"/>
  <c r="L32" i="4"/>
  <c r="M32" i="4"/>
  <c r="N32" i="4"/>
  <c r="A33" i="4"/>
  <c r="B33" i="4"/>
  <c r="C33" i="4"/>
  <c r="D33" i="4"/>
  <c r="F33" i="4"/>
  <c r="G33" i="4"/>
  <c r="H33" i="4"/>
  <c r="I33" i="4"/>
  <c r="J33" i="4"/>
  <c r="K33" i="4"/>
  <c r="L33" i="4"/>
  <c r="M33" i="4"/>
  <c r="N33" i="4"/>
  <c r="A34" i="4"/>
  <c r="B34" i="4"/>
  <c r="C34" i="4"/>
  <c r="D34" i="4"/>
  <c r="F34" i="4"/>
  <c r="G34" i="4"/>
  <c r="H34" i="4"/>
  <c r="I34" i="4"/>
  <c r="J34" i="4"/>
  <c r="K34" i="4"/>
  <c r="L34" i="4"/>
  <c r="M34" i="4"/>
  <c r="N34" i="4"/>
  <c r="A35" i="4"/>
  <c r="B35" i="4"/>
  <c r="C35" i="4"/>
  <c r="D35" i="4"/>
  <c r="F35" i="4"/>
  <c r="G35" i="4"/>
  <c r="H35" i="4"/>
  <c r="I35" i="4"/>
  <c r="J35" i="4"/>
  <c r="K35" i="4"/>
  <c r="L35" i="4"/>
  <c r="M35" i="4"/>
  <c r="N35" i="4"/>
  <c r="A36" i="4"/>
  <c r="B36" i="4"/>
  <c r="C36" i="4"/>
  <c r="D36" i="4"/>
  <c r="F36" i="4"/>
  <c r="G36" i="4"/>
  <c r="H36" i="4"/>
  <c r="I36" i="4"/>
  <c r="J36" i="4"/>
  <c r="K36" i="4"/>
  <c r="L36" i="4"/>
  <c r="M36" i="4"/>
  <c r="N36" i="4"/>
  <c r="A37" i="4"/>
  <c r="B37" i="4"/>
  <c r="C37" i="4"/>
  <c r="D37" i="4"/>
  <c r="F37" i="4"/>
  <c r="G37" i="4"/>
  <c r="H37" i="4"/>
  <c r="I37" i="4"/>
  <c r="J37" i="4"/>
  <c r="K37" i="4"/>
  <c r="L37" i="4"/>
  <c r="M37" i="4"/>
  <c r="N37" i="4"/>
  <c r="A38" i="4"/>
  <c r="B38" i="4"/>
  <c r="C38" i="4"/>
  <c r="D38" i="4"/>
  <c r="F38" i="4"/>
  <c r="G38" i="4"/>
  <c r="H38" i="4"/>
  <c r="I38" i="4"/>
  <c r="J38" i="4"/>
  <c r="K38" i="4"/>
  <c r="L38" i="4"/>
  <c r="M38" i="4"/>
  <c r="N38" i="4"/>
  <c r="A39" i="4"/>
  <c r="B39" i="4"/>
  <c r="C39" i="4"/>
  <c r="D39" i="4"/>
  <c r="F39" i="4"/>
  <c r="G39" i="4"/>
  <c r="H39" i="4"/>
  <c r="I39" i="4"/>
  <c r="J39" i="4"/>
  <c r="K39" i="4"/>
  <c r="L39" i="4"/>
  <c r="M39" i="4"/>
  <c r="N39" i="4"/>
  <c r="A40" i="4"/>
  <c r="B40" i="4"/>
  <c r="C40" i="4"/>
  <c r="D40" i="4"/>
  <c r="F40" i="4"/>
  <c r="G40" i="4"/>
  <c r="H40" i="4"/>
  <c r="I40" i="4"/>
  <c r="J40" i="4"/>
  <c r="K40" i="4"/>
  <c r="L40" i="4"/>
  <c r="M40" i="4"/>
  <c r="N40" i="4"/>
  <c r="A41" i="4"/>
  <c r="B41" i="4"/>
  <c r="C41" i="4"/>
  <c r="D41" i="4"/>
  <c r="F41" i="4"/>
  <c r="G41" i="4"/>
  <c r="H41" i="4"/>
  <c r="I41" i="4"/>
  <c r="J41" i="4"/>
  <c r="K41" i="4"/>
  <c r="L41" i="4"/>
  <c r="M41" i="4"/>
  <c r="N41" i="4"/>
  <c r="A42" i="4"/>
  <c r="B42" i="4"/>
  <c r="C42" i="4"/>
  <c r="D42" i="4"/>
  <c r="F42" i="4"/>
  <c r="G42" i="4"/>
  <c r="H42" i="4"/>
  <c r="I42" i="4"/>
  <c r="J42" i="4"/>
  <c r="K42" i="4"/>
  <c r="L42" i="4"/>
  <c r="M42" i="4"/>
  <c r="N42" i="4"/>
  <c r="A43" i="4"/>
  <c r="B43" i="4"/>
  <c r="C43" i="4"/>
  <c r="D43" i="4"/>
  <c r="F43" i="4"/>
  <c r="G43" i="4"/>
  <c r="H43" i="4"/>
  <c r="I43" i="4"/>
  <c r="J43" i="4"/>
  <c r="K43" i="4"/>
  <c r="L43" i="4"/>
  <c r="M43" i="4"/>
  <c r="N43" i="4"/>
  <c r="A44" i="4"/>
  <c r="B44" i="4"/>
  <c r="C44" i="4"/>
  <c r="D44" i="4"/>
  <c r="F44" i="4"/>
  <c r="G44" i="4"/>
  <c r="H44" i="4"/>
  <c r="I44" i="4"/>
  <c r="J44" i="4"/>
  <c r="K44" i="4"/>
  <c r="L44" i="4"/>
  <c r="M44" i="4"/>
  <c r="N44" i="4"/>
  <c r="A45" i="4"/>
  <c r="B45" i="4"/>
  <c r="C45" i="4"/>
  <c r="D45" i="4"/>
  <c r="F45" i="4"/>
  <c r="G45" i="4"/>
  <c r="H45" i="4"/>
  <c r="I45" i="4"/>
  <c r="J45" i="4"/>
  <c r="K45" i="4"/>
  <c r="L45" i="4"/>
  <c r="M45" i="4"/>
  <c r="N45" i="4"/>
  <c r="A46" i="4"/>
  <c r="B46" i="4"/>
  <c r="C46" i="4"/>
  <c r="D46" i="4"/>
  <c r="F46" i="4"/>
  <c r="G46" i="4"/>
  <c r="H46" i="4"/>
  <c r="I46" i="4"/>
  <c r="J46" i="4"/>
  <c r="K46" i="4"/>
  <c r="L46" i="4"/>
  <c r="M46" i="4"/>
  <c r="N46" i="4"/>
  <c r="A47" i="4"/>
  <c r="B47" i="4"/>
  <c r="C47" i="4"/>
  <c r="D47" i="4"/>
  <c r="F47" i="4"/>
  <c r="G47" i="4"/>
  <c r="H47" i="4"/>
  <c r="I47" i="4"/>
  <c r="J47" i="4"/>
  <c r="K47" i="4"/>
  <c r="L47" i="4"/>
  <c r="M47" i="4"/>
  <c r="N47" i="4"/>
  <c r="A48" i="4"/>
  <c r="B48" i="4"/>
  <c r="C48" i="4"/>
  <c r="D48" i="4"/>
  <c r="F48" i="4"/>
  <c r="G48" i="4"/>
  <c r="H48" i="4"/>
  <c r="I48" i="4"/>
  <c r="J48" i="4"/>
  <c r="K48" i="4"/>
  <c r="L48" i="4"/>
  <c r="M48" i="4"/>
  <c r="N48" i="4"/>
  <c r="A49" i="4"/>
  <c r="B49" i="4"/>
  <c r="C49" i="4"/>
  <c r="D49" i="4"/>
  <c r="F49" i="4"/>
  <c r="G49" i="4"/>
  <c r="H49" i="4"/>
  <c r="I49" i="4"/>
  <c r="J49" i="4"/>
  <c r="K49" i="4"/>
  <c r="L49" i="4"/>
  <c r="M49" i="4"/>
  <c r="N49" i="4"/>
  <c r="A50" i="4"/>
  <c r="B50" i="4"/>
  <c r="C50" i="4"/>
  <c r="D50" i="4"/>
  <c r="F50" i="4"/>
  <c r="G50" i="4"/>
  <c r="H50" i="4"/>
  <c r="I50" i="4"/>
  <c r="J50" i="4"/>
  <c r="K50" i="4"/>
  <c r="L50" i="4"/>
  <c r="M50" i="4"/>
  <c r="N50" i="4"/>
  <c r="A51" i="4"/>
  <c r="B51" i="4"/>
  <c r="C51" i="4"/>
  <c r="D51" i="4"/>
  <c r="F51" i="4"/>
  <c r="G51" i="4"/>
  <c r="H51" i="4"/>
  <c r="I51" i="4"/>
  <c r="J51" i="4"/>
  <c r="K51" i="4"/>
  <c r="L51" i="4"/>
  <c r="M51" i="4"/>
  <c r="N51" i="4"/>
  <c r="A52" i="4"/>
  <c r="B52" i="4"/>
  <c r="C52" i="4"/>
  <c r="D52" i="4"/>
  <c r="F52" i="4"/>
  <c r="G52" i="4"/>
  <c r="H52" i="4"/>
  <c r="I52" i="4"/>
  <c r="J52" i="4"/>
  <c r="K52" i="4"/>
  <c r="L52" i="4"/>
  <c r="M52" i="4"/>
  <c r="N52" i="4"/>
  <c r="A53" i="4"/>
  <c r="B53" i="4"/>
  <c r="C53" i="4"/>
  <c r="D53" i="4"/>
  <c r="F53" i="4"/>
  <c r="G53" i="4"/>
  <c r="H53" i="4"/>
  <c r="I53" i="4"/>
  <c r="J53" i="4"/>
  <c r="K53" i="4"/>
  <c r="L53" i="4"/>
  <c r="M53" i="4"/>
  <c r="N53" i="4"/>
  <c r="A54" i="4"/>
  <c r="B54" i="4"/>
  <c r="C54" i="4"/>
  <c r="D54" i="4"/>
  <c r="F54" i="4"/>
  <c r="G54" i="4"/>
  <c r="H54" i="4"/>
  <c r="I54" i="4"/>
  <c r="J54" i="4"/>
  <c r="K54" i="4"/>
  <c r="L54" i="4"/>
  <c r="M54" i="4"/>
  <c r="N54" i="4"/>
  <c r="A55" i="4"/>
  <c r="B55" i="4"/>
  <c r="C55" i="4"/>
  <c r="D55" i="4"/>
  <c r="F55" i="4"/>
  <c r="G55" i="4"/>
  <c r="H55" i="4"/>
  <c r="I55" i="4"/>
  <c r="J55" i="4"/>
  <c r="K55" i="4"/>
  <c r="L55" i="4"/>
  <c r="M55" i="4"/>
  <c r="N55" i="4"/>
  <c r="A56" i="4"/>
  <c r="B56" i="4"/>
  <c r="C56" i="4"/>
  <c r="D56" i="4"/>
  <c r="F56" i="4"/>
  <c r="G56" i="4"/>
  <c r="H56" i="4"/>
  <c r="I56" i="4"/>
  <c r="J56" i="4"/>
  <c r="K56" i="4"/>
  <c r="L56" i="4"/>
  <c r="M56" i="4"/>
  <c r="N56" i="4"/>
  <c r="A57" i="4"/>
  <c r="B57" i="4"/>
  <c r="C57" i="4"/>
  <c r="D57" i="4"/>
  <c r="F57" i="4"/>
  <c r="G57" i="4"/>
  <c r="H57" i="4"/>
  <c r="I57" i="4"/>
  <c r="J57" i="4"/>
  <c r="K57" i="4"/>
  <c r="L57" i="4"/>
  <c r="M57" i="4"/>
  <c r="N57" i="4"/>
  <c r="A58" i="4"/>
  <c r="B58" i="4"/>
  <c r="C58" i="4"/>
  <c r="D58" i="4"/>
  <c r="F58" i="4"/>
  <c r="G58" i="4"/>
  <c r="H58" i="4"/>
  <c r="I58" i="4"/>
  <c r="J58" i="4"/>
  <c r="K58" i="4"/>
  <c r="L58" i="4"/>
  <c r="M58" i="4"/>
  <c r="N58" i="4"/>
  <c r="A59" i="4"/>
  <c r="B59" i="4"/>
  <c r="C59" i="4"/>
  <c r="D59" i="4"/>
  <c r="F59" i="4"/>
  <c r="G59" i="4"/>
  <c r="H59" i="4"/>
  <c r="I59" i="4"/>
  <c r="J59" i="4"/>
  <c r="K59" i="4"/>
  <c r="L59" i="4"/>
  <c r="M59" i="4"/>
  <c r="N59" i="4"/>
  <c r="A60" i="4"/>
  <c r="B60" i="4"/>
  <c r="C60" i="4"/>
  <c r="D60" i="4"/>
  <c r="F60" i="4"/>
  <c r="G60" i="4"/>
  <c r="H60" i="4"/>
  <c r="I60" i="4"/>
  <c r="J60" i="4"/>
  <c r="K60" i="4"/>
  <c r="L60" i="4"/>
  <c r="M60" i="4"/>
  <c r="N60" i="4"/>
  <c r="A61" i="4"/>
  <c r="B61" i="4"/>
  <c r="C61" i="4"/>
  <c r="D61" i="4"/>
  <c r="F61" i="4"/>
  <c r="G61" i="4"/>
  <c r="H61" i="4"/>
  <c r="I61" i="4"/>
  <c r="J61" i="4"/>
  <c r="K61" i="4"/>
  <c r="L61" i="4"/>
  <c r="M61" i="4"/>
  <c r="N61" i="4"/>
  <c r="A62" i="4"/>
  <c r="B62" i="4"/>
  <c r="C62" i="4"/>
  <c r="D62" i="4"/>
  <c r="F62" i="4"/>
  <c r="G62" i="4"/>
  <c r="H62" i="4"/>
  <c r="I62" i="4"/>
  <c r="J62" i="4"/>
  <c r="K62" i="4"/>
  <c r="L62" i="4"/>
  <c r="M62" i="4"/>
  <c r="N62" i="4"/>
  <c r="A63" i="4"/>
  <c r="B63" i="4"/>
  <c r="C63" i="4"/>
  <c r="D63" i="4"/>
  <c r="F63" i="4"/>
  <c r="G63" i="4"/>
  <c r="H63" i="4"/>
  <c r="I63" i="4"/>
  <c r="J63" i="4"/>
  <c r="K63" i="4"/>
  <c r="L63" i="4"/>
  <c r="M63" i="4"/>
  <c r="N63" i="4"/>
  <c r="A64" i="4"/>
  <c r="B64" i="4"/>
  <c r="C64" i="4"/>
  <c r="D64" i="4"/>
  <c r="F64" i="4"/>
  <c r="G64" i="4"/>
  <c r="H64" i="4"/>
  <c r="I64" i="4"/>
  <c r="J64" i="4"/>
  <c r="K64" i="4"/>
  <c r="L64" i="4"/>
  <c r="M64" i="4"/>
  <c r="N64" i="4"/>
  <c r="A65" i="4"/>
  <c r="B65" i="4"/>
  <c r="C65" i="4"/>
  <c r="D65" i="4"/>
  <c r="F65" i="4"/>
  <c r="G65" i="4"/>
  <c r="H65" i="4"/>
  <c r="I65" i="4"/>
  <c r="J65" i="4"/>
  <c r="K65" i="4"/>
  <c r="L65" i="4"/>
  <c r="M65" i="4"/>
  <c r="N65" i="4"/>
  <c r="A66" i="4"/>
  <c r="B66" i="4"/>
  <c r="C66" i="4"/>
  <c r="D66" i="4"/>
  <c r="F66" i="4"/>
  <c r="G66" i="4"/>
  <c r="H66" i="4"/>
  <c r="I66" i="4"/>
  <c r="J66" i="4"/>
  <c r="K66" i="4"/>
  <c r="L66" i="4"/>
  <c r="M66" i="4"/>
  <c r="N66" i="4"/>
  <c r="A67" i="4"/>
  <c r="B67" i="4"/>
  <c r="C67" i="4"/>
  <c r="D67" i="4"/>
  <c r="F67" i="4"/>
  <c r="G67" i="4"/>
  <c r="H67" i="4"/>
  <c r="I67" i="4"/>
  <c r="J67" i="4"/>
  <c r="K67" i="4"/>
  <c r="L67" i="4"/>
  <c r="M67" i="4"/>
  <c r="N67" i="4"/>
  <c r="A68" i="4"/>
  <c r="B68" i="4"/>
  <c r="C68" i="4"/>
  <c r="D68" i="4"/>
  <c r="F68" i="4"/>
  <c r="G68" i="4"/>
  <c r="H68" i="4"/>
  <c r="I68" i="4"/>
  <c r="J68" i="4"/>
  <c r="K68" i="4"/>
  <c r="L68" i="4"/>
  <c r="M68" i="4"/>
  <c r="N68" i="4"/>
  <c r="A69" i="4"/>
  <c r="B69" i="4"/>
  <c r="C69" i="4"/>
  <c r="D69" i="4"/>
  <c r="F69" i="4"/>
  <c r="G69" i="4"/>
  <c r="H69" i="4"/>
  <c r="I69" i="4"/>
  <c r="J69" i="4"/>
  <c r="K69" i="4"/>
  <c r="L69" i="4"/>
  <c r="M69" i="4"/>
  <c r="N69" i="4"/>
  <c r="A70" i="4"/>
  <c r="B70" i="4"/>
  <c r="C70" i="4"/>
  <c r="D70" i="4"/>
  <c r="F70" i="4"/>
  <c r="G70" i="4"/>
  <c r="H70" i="4"/>
  <c r="I70" i="4"/>
  <c r="J70" i="4"/>
  <c r="K70" i="4"/>
  <c r="L70" i="4"/>
  <c r="M70" i="4"/>
  <c r="N70" i="4"/>
  <c r="A71" i="4"/>
  <c r="B71" i="4"/>
  <c r="C71" i="4"/>
  <c r="D71" i="4"/>
  <c r="F71" i="4"/>
  <c r="G71" i="4"/>
  <c r="H71" i="4"/>
  <c r="I71" i="4"/>
  <c r="J71" i="4"/>
  <c r="K71" i="4"/>
  <c r="L71" i="4"/>
  <c r="M71" i="4"/>
  <c r="N71" i="4"/>
  <c r="A72" i="4"/>
  <c r="B72" i="4"/>
  <c r="C72" i="4"/>
  <c r="D72" i="4"/>
  <c r="F72" i="4"/>
  <c r="G72" i="4"/>
  <c r="H72" i="4"/>
  <c r="I72" i="4"/>
  <c r="J72" i="4"/>
  <c r="K72" i="4"/>
  <c r="L72" i="4"/>
  <c r="M72" i="4"/>
  <c r="N72" i="4"/>
  <c r="A73" i="4"/>
  <c r="B73" i="4"/>
  <c r="C73" i="4"/>
  <c r="D73" i="4"/>
  <c r="F73" i="4"/>
  <c r="G73" i="4"/>
  <c r="H73" i="4"/>
  <c r="I73" i="4"/>
  <c r="J73" i="4"/>
  <c r="K73" i="4"/>
  <c r="L73" i="4"/>
  <c r="M73" i="4"/>
  <c r="N73" i="4"/>
  <c r="A74" i="4"/>
  <c r="B74" i="4"/>
  <c r="C74" i="4"/>
  <c r="D74" i="4"/>
  <c r="F74" i="4"/>
  <c r="G74" i="4"/>
  <c r="H74" i="4"/>
  <c r="I74" i="4"/>
  <c r="J74" i="4"/>
  <c r="K74" i="4"/>
  <c r="L74" i="4"/>
  <c r="M74" i="4"/>
  <c r="N74" i="4"/>
  <c r="A75" i="4"/>
  <c r="B75" i="4"/>
  <c r="C75" i="4"/>
  <c r="D75" i="4"/>
  <c r="F75" i="4"/>
  <c r="G75" i="4"/>
  <c r="H75" i="4"/>
  <c r="I75" i="4"/>
  <c r="J75" i="4"/>
  <c r="K75" i="4"/>
  <c r="L75" i="4"/>
  <c r="M75" i="4"/>
  <c r="N75" i="4"/>
  <c r="A76" i="4"/>
  <c r="B76" i="4"/>
  <c r="C76" i="4"/>
  <c r="D76" i="4"/>
  <c r="F76" i="4"/>
  <c r="G76" i="4"/>
  <c r="H76" i="4"/>
  <c r="I76" i="4"/>
  <c r="J76" i="4"/>
  <c r="K76" i="4"/>
  <c r="L76" i="4"/>
  <c r="M76" i="4"/>
  <c r="N76" i="4"/>
  <c r="A77" i="4"/>
  <c r="B77" i="4"/>
  <c r="C77" i="4"/>
  <c r="D77" i="4"/>
  <c r="F77" i="4"/>
  <c r="G77" i="4"/>
  <c r="H77" i="4"/>
  <c r="I77" i="4"/>
  <c r="J77" i="4"/>
  <c r="K77" i="4"/>
  <c r="L77" i="4"/>
  <c r="M77" i="4"/>
  <c r="N77" i="4"/>
  <c r="A78" i="4"/>
  <c r="B78" i="4"/>
  <c r="C78" i="4"/>
  <c r="D78" i="4"/>
  <c r="F78" i="4"/>
  <c r="G78" i="4"/>
  <c r="H78" i="4"/>
  <c r="I78" i="4"/>
  <c r="J78" i="4"/>
  <c r="K78" i="4"/>
  <c r="L78" i="4"/>
  <c r="M78" i="4"/>
  <c r="N78" i="4"/>
  <c r="A79" i="4"/>
  <c r="B79" i="4"/>
  <c r="C79" i="4"/>
  <c r="D79" i="4"/>
  <c r="F79" i="4"/>
  <c r="G79" i="4"/>
  <c r="H79" i="4"/>
  <c r="I79" i="4"/>
  <c r="J79" i="4"/>
  <c r="K79" i="4"/>
  <c r="L79" i="4"/>
  <c r="M79" i="4"/>
  <c r="N79" i="4"/>
  <c r="A80" i="4"/>
  <c r="B80" i="4"/>
  <c r="C80" i="4"/>
  <c r="D80" i="4"/>
  <c r="F80" i="4"/>
  <c r="G80" i="4"/>
  <c r="H80" i="4"/>
  <c r="I80" i="4"/>
  <c r="J80" i="4"/>
  <c r="K80" i="4"/>
  <c r="L80" i="4"/>
  <c r="M80" i="4"/>
  <c r="N80" i="4"/>
  <c r="A81" i="4"/>
  <c r="B81" i="4"/>
  <c r="C81" i="4"/>
  <c r="D81" i="4"/>
  <c r="F81" i="4"/>
  <c r="G81" i="4"/>
  <c r="H81" i="4"/>
  <c r="I81" i="4"/>
  <c r="J81" i="4"/>
  <c r="K81" i="4"/>
  <c r="L81" i="4"/>
  <c r="M81" i="4"/>
  <c r="N81" i="4"/>
  <c r="A82" i="4"/>
  <c r="B82" i="4"/>
  <c r="C82" i="4"/>
  <c r="D82" i="4"/>
  <c r="F82" i="4"/>
  <c r="G82" i="4"/>
  <c r="H82" i="4"/>
  <c r="I82" i="4"/>
  <c r="J82" i="4"/>
  <c r="K82" i="4"/>
  <c r="L82" i="4"/>
  <c r="M82" i="4"/>
  <c r="N82" i="4"/>
  <c r="A83" i="4"/>
  <c r="B83" i="4"/>
  <c r="C83" i="4"/>
  <c r="D83" i="4"/>
  <c r="F83" i="4"/>
  <c r="G83" i="4"/>
  <c r="H83" i="4"/>
  <c r="I83" i="4"/>
  <c r="J83" i="4"/>
  <c r="K83" i="4"/>
  <c r="L83" i="4"/>
  <c r="M83" i="4"/>
  <c r="N83" i="4"/>
  <c r="A84" i="4"/>
  <c r="B84" i="4"/>
  <c r="C84" i="4"/>
  <c r="D84" i="4"/>
  <c r="F84" i="4"/>
  <c r="G84" i="4"/>
  <c r="H84" i="4"/>
  <c r="I84" i="4"/>
  <c r="J84" i="4"/>
  <c r="K84" i="4"/>
  <c r="L84" i="4"/>
  <c r="M84" i="4"/>
  <c r="N84" i="4"/>
  <c r="A85" i="4"/>
  <c r="B85" i="4"/>
  <c r="C85" i="4"/>
  <c r="D85" i="4"/>
  <c r="F85" i="4"/>
  <c r="G85" i="4"/>
  <c r="H85" i="4"/>
  <c r="I85" i="4"/>
  <c r="J85" i="4"/>
  <c r="K85" i="4"/>
  <c r="L85" i="4"/>
  <c r="M85" i="4"/>
  <c r="N85" i="4"/>
  <c r="A86" i="4"/>
  <c r="B86" i="4"/>
  <c r="C86" i="4"/>
  <c r="D86" i="4"/>
  <c r="F86" i="4"/>
  <c r="G86" i="4"/>
  <c r="H86" i="4"/>
  <c r="I86" i="4"/>
  <c r="J86" i="4"/>
  <c r="K86" i="4"/>
  <c r="L86" i="4"/>
  <c r="M86" i="4"/>
  <c r="N86" i="4"/>
  <c r="A87" i="4"/>
  <c r="B87" i="4"/>
  <c r="C87" i="4"/>
  <c r="D87" i="4"/>
  <c r="F87" i="4"/>
  <c r="G87" i="4"/>
  <c r="H87" i="4"/>
  <c r="I87" i="4"/>
  <c r="J87" i="4"/>
  <c r="K87" i="4"/>
  <c r="L87" i="4"/>
  <c r="M87" i="4"/>
  <c r="N87" i="4"/>
  <c r="A88" i="4"/>
  <c r="B88" i="4"/>
  <c r="C88" i="4"/>
  <c r="D88" i="4"/>
  <c r="F88" i="4"/>
  <c r="G88" i="4"/>
  <c r="H88" i="4"/>
  <c r="I88" i="4"/>
  <c r="J88" i="4"/>
  <c r="K88" i="4"/>
  <c r="L88" i="4"/>
  <c r="M88" i="4"/>
  <c r="N88" i="4"/>
  <c r="A89" i="4"/>
  <c r="B89" i="4"/>
  <c r="C89" i="4"/>
  <c r="D89" i="4"/>
  <c r="F89" i="4"/>
  <c r="G89" i="4"/>
  <c r="H89" i="4"/>
  <c r="I89" i="4"/>
  <c r="J89" i="4"/>
  <c r="K89" i="4"/>
  <c r="L89" i="4"/>
  <c r="M89" i="4"/>
  <c r="N89" i="4"/>
  <c r="A90" i="4"/>
  <c r="B90" i="4"/>
  <c r="C90" i="4"/>
  <c r="D90" i="4"/>
  <c r="F90" i="4"/>
  <c r="G90" i="4"/>
  <c r="H90" i="4"/>
  <c r="I90" i="4"/>
  <c r="J90" i="4"/>
  <c r="K90" i="4"/>
  <c r="L90" i="4"/>
  <c r="M90" i="4"/>
  <c r="N90" i="4"/>
  <c r="A91" i="4"/>
  <c r="B91" i="4"/>
  <c r="C91" i="4"/>
  <c r="D91" i="4"/>
  <c r="F91" i="4"/>
  <c r="G91" i="4"/>
  <c r="H91" i="4"/>
  <c r="I91" i="4"/>
  <c r="J91" i="4"/>
  <c r="K91" i="4"/>
  <c r="L91" i="4"/>
  <c r="M91" i="4"/>
  <c r="N91" i="4"/>
  <c r="A92" i="4"/>
  <c r="B92" i="4"/>
  <c r="C92" i="4"/>
  <c r="D92" i="4"/>
  <c r="F92" i="4"/>
  <c r="G92" i="4"/>
  <c r="H92" i="4"/>
  <c r="I92" i="4"/>
  <c r="J92" i="4"/>
  <c r="K92" i="4"/>
  <c r="L92" i="4"/>
  <c r="M92" i="4"/>
  <c r="N92" i="4"/>
  <c r="A93" i="4"/>
  <c r="B93" i="4"/>
  <c r="C93" i="4"/>
  <c r="D93" i="4"/>
  <c r="F93" i="4"/>
  <c r="G93" i="4"/>
  <c r="H93" i="4"/>
  <c r="I93" i="4"/>
  <c r="J93" i="4"/>
  <c r="K93" i="4"/>
  <c r="L93" i="4"/>
  <c r="M93" i="4"/>
  <c r="N93" i="4"/>
  <c r="A94" i="4"/>
  <c r="B94" i="4"/>
  <c r="C94" i="4"/>
  <c r="D94" i="4"/>
  <c r="F94" i="4"/>
  <c r="G94" i="4"/>
  <c r="H94" i="4"/>
  <c r="I94" i="4"/>
  <c r="J94" i="4"/>
  <c r="K94" i="4"/>
  <c r="L94" i="4"/>
  <c r="M94" i="4"/>
  <c r="N94" i="4"/>
  <c r="A95" i="4"/>
  <c r="B95" i="4"/>
  <c r="C95" i="4"/>
  <c r="D95" i="4"/>
  <c r="F95" i="4"/>
  <c r="G95" i="4"/>
  <c r="H95" i="4"/>
  <c r="I95" i="4"/>
  <c r="J95" i="4"/>
  <c r="K95" i="4"/>
  <c r="L95" i="4"/>
  <c r="M95" i="4"/>
  <c r="N95" i="4"/>
  <c r="A96" i="4"/>
  <c r="B96" i="4"/>
  <c r="C96" i="4"/>
  <c r="D96" i="4"/>
  <c r="F96" i="4"/>
  <c r="G96" i="4"/>
  <c r="H96" i="4"/>
  <c r="I96" i="4"/>
  <c r="J96" i="4"/>
  <c r="K96" i="4"/>
  <c r="L96" i="4"/>
  <c r="M96" i="4"/>
  <c r="N96" i="4"/>
  <c r="A97" i="4"/>
  <c r="B97" i="4"/>
  <c r="C97" i="4"/>
  <c r="D97" i="4"/>
  <c r="F97" i="4"/>
  <c r="G97" i="4"/>
  <c r="H97" i="4"/>
  <c r="I97" i="4"/>
  <c r="J97" i="4"/>
  <c r="K97" i="4"/>
  <c r="L97" i="4"/>
  <c r="M97" i="4"/>
  <c r="N97" i="4"/>
  <c r="A98" i="4"/>
  <c r="B98" i="4"/>
  <c r="C98" i="4"/>
  <c r="D98" i="4"/>
  <c r="F98" i="4"/>
  <c r="G98" i="4"/>
  <c r="H98" i="4"/>
  <c r="I98" i="4"/>
  <c r="J98" i="4"/>
  <c r="K98" i="4"/>
  <c r="L98" i="4"/>
  <c r="M98" i="4"/>
  <c r="N98" i="4"/>
  <c r="A99" i="4"/>
  <c r="B99" i="4"/>
  <c r="C99" i="4"/>
  <c r="D99" i="4"/>
  <c r="F99" i="4"/>
  <c r="G99" i="4"/>
  <c r="H99" i="4"/>
  <c r="I99" i="4"/>
  <c r="J99" i="4"/>
  <c r="K99" i="4"/>
  <c r="L99" i="4"/>
  <c r="M99" i="4"/>
  <c r="N99" i="4"/>
  <c r="A100" i="4"/>
  <c r="B100" i="4"/>
  <c r="C100" i="4"/>
  <c r="D100" i="4"/>
  <c r="F100" i="4"/>
  <c r="G100" i="4"/>
  <c r="H100" i="4"/>
  <c r="I100" i="4"/>
  <c r="J100" i="4"/>
  <c r="K100" i="4"/>
  <c r="L100" i="4"/>
  <c r="M100" i="4"/>
  <c r="N100" i="4"/>
  <c r="A101" i="4"/>
  <c r="B101" i="4"/>
  <c r="C101" i="4"/>
  <c r="D101" i="4"/>
  <c r="F101" i="4"/>
  <c r="G101" i="4"/>
  <c r="H101" i="4"/>
  <c r="I101" i="4"/>
  <c r="J101" i="4"/>
  <c r="K101" i="4"/>
  <c r="L101" i="4"/>
  <c r="M101" i="4"/>
  <c r="N101" i="4"/>
  <c r="A102" i="4"/>
  <c r="B102" i="4"/>
  <c r="C102" i="4"/>
  <c r="D102" i="4"/>
  <c r="F102" i="4"/>
  <c r="G102" i="4"/>
  <c r="H102" i="4"/>
  <c r="I102" i="4"/>
  <c r="J102" i="4"/>
  <c r="K102" i="4"/>
  <c r="L102" i="4"/>
  <c r="M102" i="4"/>
  <c r="N102" i="4"/>
  <c r="A103" i="4"/>
  <c r="B103" i="4"/>
  <c r="C103" i="4"/>
  <c r="D103" i="4"/>
  <c r="F103" i="4"/>
  <c r="G103" i="4"/>
  <c r="H103" i="4"/>
  <c r="I103" i="4"/>
  <c r="J103" i="4"/>
  <c r="K103" i="4"/>
  <c r="L103" i="4"/>
  <c r="M103" i="4"/>
  <c r="N103" i="4"/>
  <c r="A104" i="4"/>
  <c r="B104" i="4"/>
  <c r="C104" i="4"/>
  <c r="D104" i="4"/>
  <c r="F104" i="4"/>
  <c r="G104" i="4"/>
  <c r="H104" i="4"/>
  <c r="I104" i="4"/>
  <c r="J104" i="4"/>
  <c r="K104" i="4"/>
  <c r="L104" i="4"/>
  <c r="M104" i="4"/>
  <c r="N104" i="4"/>
  <c r="A105" i="4"/>
  <c r="B105" i="4"/>
  <c r="C105" i="4"/>
  <c r="D105" i="4"/>
  <c r="F105" i="4"/>
  <c r="G105" i="4"/>
  <c r="H105" i="4"/>
  <c r="I105" i="4"/>
  <c r="J105" i="4"/>
  <c r="K105" i="4"/>
  <c r="L105" i="4"/>
  <c r="M105" i="4"/>
  <c r="N105" i="4"/>
  <c r="A106" i="4"/>
  <c r="B106" i="4"/>
  <c r="C106" i="4"/>
  <c r="D106" i="4"/>
  <c r="F106" i="4"/>
  <c r="G106" i="4"/>
  <c r="H106" i="4"/>
  <c r="I106" i="4"/>
  <c r="J106" i="4"/>
  <c r="K106" i="4"/>
  <c r="L106" i="4"/>
  <c r="M106" i="4"/>
  <c r="N106" i="4"/>
  <c r="A107" i="4"/>
  <c r="B107" i="4"/>
  <c r="C107" i="4"/>
  <c r="D107" i="4"/>
  <c r="F107" i="4"/>
  <c r="G107" i="4"/>
  <c r="H107" i="4"/>
  <c r="I107" i="4"/>
  <c r="J107" i="4"/>
  <c r="K107" i="4"/>
  <c r="L107" i="4"/>
  <c r="M107" i="4"/>
  <c r="N107" i="4"/>
  <c r="A108" i="4"/>
  <c r="B108" i="4"/>
  <c r="C108" i="4"/>
  <c r="D108" i="4"/>
  <c r="F108" i="4"/>
  <c r="G108" i="4"/>
  <c r="H108" i="4"/>
  <c r="I108" i="4"/>
  <c r="J108" i="4"/>
  <c r="K108" i="4"/>
  <c r="L108" i="4"/>
  <c r="M108" i="4"/>
  <c r="N108" i="4"/>
  <c r="A109" i="4"/>
  <c r="B109" i="4"/>
  <c r="C109" i="4"/>
  <c r="D109" i="4"/>
  <c r="F109" i="4"/>
  <c r="G109" i="4"/>
  <c r="H109" i="4"/>
  <c r="I109" i="4"/>
  <c r="J109" i="4"/>
  <c r="K109" i="4"/>
  <c r="L109" i="4"/>
  <c r="M109" i="4"/>
  <c r="N109" i="4"/>
  <c r="A110" i="4"/>
  <c r="B110" i="4"/>
  <c r="C110" i="4"/>
  <c r="D110" i="4"/>
  <c r="F110" i="4"/>
  <c r="G110" i="4"/>
  <c r="H110" i="4"/>
  <c r="I110" i="4"/>
  <c r="J110" i="4"/>
  <c r="K110" i="4"/>
  <c r="L110" i="4"/>
  <c r="M110" i="4"/>
  <c r="N110" i="4"/>
  <c r="A111" i="4"/>
  <c r="B111" i="4"/>
  <c r="C111" i="4"/>
  <c r="D111" i="4"/>
  <c r="F111" i="4"/>
  <c r="G111" i="4"/>
  <c r="H111" i="4"/>
  <c r="I111" i="4"/>
  <c r="J111" i="4"/>
  <c r="K111" i="4"/>
  <c r="L111" i="4"/>
  <c r="M111" i="4"/>
  <c r="N111" i="4"/>
  <c r="A112" i="4"/>
  <c r="B112" i="4"/>
  <c r="C112" i="4"/>
  <c r="D112" i="4"/>
  <c r="F112" i="4"/>
  <c r="G112" i="4"/>
  <c r="H112" i="4"/>
  <c r="I112" i="4"/>
  <c r="J112" i="4"/>
  <c r="K112" i="4"/>
  <c r="L112" i="4"/>
  <c r="M112" i="4"/>
  <c r="N112" i="4"/>
  <c r="A113" i="4"/>
  <c r="B113" i="4"/>
  <c r="C113" i="4"/>
  <c r="D113" i="4"/>
  <c r="F113" i="4"/>
  <c r="G113" i="4"/>
  <c r="H113" i="4"/>
  <c r="I113" i="4"/>
  <c r="J113" i="4"/>
  <c r="K113" i="4"/>
  <c r="L113" i="4"/>
  <c r="M113" i="4"/>
  <c r="N113" i="4"/>
  <c r="A114" i="4"/>
  <c r="B114" i="4"/>
  <c r="C114" i="4"/>
  <c r="D114" i="4"/>
  <c r="F114" i="4"/>
  <c r="G114" i="4"/>
  <c r="H114" i="4"/>
  <c r="I114" i="4"/>
  <c r="J114" i="4"/>
  <c r="K114" i="4"/>
  <c r="L114" i="4"/>
  <c r="M114" i="4"/>
  <c r="N114" i="4"/>
  <c r="A115" i="4"/>
  <c r="B115" i="4"/>
  <c r="C115" i="4"/>
  <c r="D115" i="4"/>
  <c r="F115" i="4"/>
  <c r="G115" i="4"/>
  <c r="H115" i="4"/>
  <c r="I115" i="4"/>
  <c r="J115" i="4"/>
  <c r="K115" i="4"/>
  <c r="L115" i="4"/>
  <c r="M115" i="4"/>
  <c r="N115" i="4"/>
  <c r="A43" i="1"/>
  <c r="B43" i="1"/>
  <c r="C43" i="1"/>
  <c r="D43" i="1"/>
  <c r="E43" i="1"/>
  <c r="F43" i="1"/>
  <c r="G43" i="1"/>
  <c r="H43" i="1"/>
  <c r="J43" i="1"/>
  <c r="K43" i="1"/>
  <c r="N43" i="1"/>
  <c r="A44" i="1"/>
  <c r="B44" i="1"/>
  <c r="C44" i="1"/>
  <c r="D44" i="1"/>
  <c r="E44" i="1"/>
  <c r="F44" i="1"/>
  <c r="G44" i="1"/>
  <c r="H44" i="1"/>
  <c r="J44" i="1"/>
  <c r="K44" i="1"/>
  <c r="N44" i="1"/>
  <c r="A45" i="1"/>
  <c r="B45" i="1"/>
  <c r="C45" i="1"/>
  <c r="D45" i="1"/>
  <c r="E45" i="1"/>
  <c r="F45" i="1"/>
  <c r="G45" i="1"/>
  <c r="H45" i="1"/>
  <c r="J45" i="1"/>
  <c r="K45" i="1"/>
  <c r="N45" i="1"/>
  <c r="A46" i="1"/>
  <c r="B46" i="1"/>
  <c r="C46" i="1"/>
  <c r="D46" i="1"/>
  <c r="E46" i="1"/>
  <c r="F46" i="1"/>
  <c r="G46" i="1"/>
  <c r="H46" i="1"/>
  <c r="J46" i="1"/>
  <c r="K46" i="1"/>
  <c r="N46" i="1"/>
  <c r="A47" i="1"/>
  <c r="B47" i="1"/>
  <c r="C47" i="1"/>
  <c r="D47" i="1"/>
  <c r="E47" i="1"/>
  <c r="F47" i="1"/>
  <c r="G47" i="1"/>
  <c r="H47" i="1"/>
  <c r="J47" i="1"/>
  <c r="K47" i="1"/>
  <c r="N47" i="1"/>
  <c r="A48" i="1"/>
  <c r="B48" i="1"/>
  <c r="C48" i="1"/>
  <c r="D48" i="1"/>
  <c r="E48" i="1"/>
  <c r="F48" i="1"/>
  <c r="G48" i="1"/>
  <c r="H48" i="1"/>
  <c r="J48" i="1"/>
  <c r="K48" i="1"/>
  <c r="N48" i="1"/>
  <c r="A49" i="1"/>
  <c r="B49" i="1"/>
  <c r="C49" i="1"/>
  <c r="D49" i="1"/>
  <c r="E49" i="1"/>
  <c r="F49" i="1"/>
  <c r="G49" i="1"/>
  <c r="H49" i="1"/>
  <c r="J49" i="1"/>
  <c r="K49" i="1"/>
  <c r="N49" i="1"/>
  <c r="A50" i="1"/>
  <c r="B50" i="1"/>
  <c r="C50" i="1"/>
  <c r="D50" i="1"/>
  <c r="E50" i="1"/>
  <c r="F50" i="1"/>
  <c r="G50" i="1"/>
  <c r="H50" i="1"/>
  <c r="J50" i="1"/>
  <c r="K50" i="1"/>
  <c r="N50" i="1"/>
  <c r="A51" i="1"/>
  <c r="B51" i="1"/>
  <c r="C51" i="1"/>
  <c r="D51" i="1"/>
  <c r="E51" i="1"/>
  <c r="F51" i="1"/>
  <c r="G51" i="1"/>
  <c r="H51" i="1"/>
  <c r="J51" i="1"/>
  <c r="K51" i="1"/>
  <c r="N51" i="1"/>
  <c r="A52" i="1"/>
  <c r="B52" i="1"/>
  <c r="C52" i="1"/>
  <c r="D52" i="1"/>
  <c r="E52" i="1"/>
  <c r="F52" i="1"/>
  <c r="G52" i="1"/>
  <c r="H52" i="1"/>
  <c r="J52" i="1"/>
  <c r="K52" i="1"/>
  <c r="N52" i="1"/>
  <c r="A53" i="1"/>
  <c r="B53" i="1"/>
  <c r="C53" i="1"/>
  <c r="D53" i="1"/>
  <c r="E53" i="1"/>
  <c r="F53" i="1"/>
  <c r="G53" i="1"/>
  <c r="H53" i="1"/>
  <c r="J53" i="1"/>
  <c r="K53" i="1"/>
  <c r="N53" i="1"/>
  <c r="A54" i="1"/>
  <c r="B54" i="1"/>
  <c r="C54" i="1"/>
  <c r="D54" i="1"/>
  <c r="E54" i="1"/>
  <c r="F54" i="1"/>
  <c r="G54" i="1"/>
  <c r="H54" i="1"/>
  <c r="J54" i="1"/>
  <c r="K54" i="1"/>
  <c r="N54" i="1"/>
  <c r="A55" i="1"/>
  <c r="B55" i="1"/>
  <c r="C55" i="1"/>
  <c r="D55" i="1"/>
  <c r="E55" i="1"/>
  <c r="F55" i="1"/>
  <c r="G55" i="1"/>
  <c r="H55" i="1"/>
  <c r="J55" i="1"/>
  <c r="K55" i="1"/>
  <c r="N55" i="1"/>
  <c r="A56" i="1"/>
  <c r="B56" i="1"/>
  <c r="C56" i="1"/>
  <c r="D56" i="1"/>
  <c r="E56" i="1"/>
  <c r="F56" i="1"/>
  <c r="G56" i="1"/>
  <c r="H56" i="1"/>
  <c r="J56" i="1"/>
  <c r="K56" i="1"/>
  <c r="N56" i="1"/>
  <c r="A57" i="1"/>
  <c r="B57" i="1"/>
  <c r="C57" i="1"/>
  <c r="D57" i="1"/>
  <c r="E57" i="1"/>
  <c r="F57" i="1"/>
  <c r="G57" i="1"/>
  <c r="H57" i="1"/>
  <c r="J57" i="1"/>
  <c r="K57" i="1"/>
  <c r="N57" i="1"/>
  <c r="A58" i="1"/>
  <c r="B58" i="1"/>
  <c r="C58" i="1"/>
  <c r="D58" i="1"/>
  <c r="E58" i="1"/>
  <c r="F58" i="1"/>
  <c r="G58" i="1"/>
  <c r="H58" i="1"/>
  <c r="J58" i="1"/>
  <c r="K58" i="1"/>
  <c r="N58" i="1"/>
  <c r="A59" i="1"/>
  <c r="B59" i="1"/>
  <c r="C59" i="1"/>
  <c r="D59" i="1"/>
  <c r="E59" i="1"/>
  <c r="F59" i="1"/>
  <c r="G59" i="1"/>
  <c r="H59" i="1"/>
  <c r="J59" i="1"/>
  <c r="K59" i="1"/>
  <c r="N59" i="1"/>
  <c r="A60" i="1"/>
  <c r="B60" i="1"/>
  <c r="C60" i="1"/>
  <c r="D60" i="1"/>
  <c r="E60" i="1"/>
  <c r="F60" i="1"/>
  <c r="G60" i="1"/>
  <c r="H60" i="1"/>
  <c r="J60" i="1"/>
  <c r="K60" i="1"/>
  <c r="N60" i="1"/>
  <c r="A61" i="1"/>
  <c r="B61" i="1"/>
  <c r="C61" i="1"/>
  <c r="D61" i="1"/>
  <c r="E61" i="1"/>
  <c r="F61" i="1"/>
  <c r="G61" i="1"/>
  <c r="H61" i="1"/>
  <c r="J61" i="1"/>
  <c r="K61" i="1"/>
  <c r="N61" i="1"/>
  <c r="A62" i="1"/>
  <c r="B62" i="1"/>
  <c r="C62" i="1"/>
  <c r="D62" i="1"/>
  <c r="E62" i="1"/>
  <c r="F62" i="1"/>
  <c r="G62" i="1"/>
  <c r="H62" i="1"/>
  <c r="J62" i="1"/>
  <c r="K62" i="1"/>
  <c r="N62" i="1"/>
  <c r="A63" i="1"/>
  <c r="B63" i="1"/>
  <c r="C63" i="1"/>
  <c r="D63" i="1"/>
  <c r="E63" i="1"/>
  <c r="F63" i="1"/>
  <c r="G63" i="1"/>
  <c r="H63" i="1"/>
  <c r="J63" i="1"/>
  <c r="K63" i="1"/>
  <c r="N63" i="1"/>
  <c r="A64" i="1"/>
  <c r="B64" i="1"/>
  <c r="C64" i="1"/>
  <c r="D64" i="1"/>
  <c r="E64" i="1"/>
  <c r="F64" i="1"/>
  <c r="G64" i="1"/>
  <c r="H64" i="1"/>
  <c r="J64" i="1"/>
  <c r="K64" i="1"/>
  <c r="N64" i="1"/>
  <c r="A65" i="1"/>
  <c r="B65" i="1"/>
  <c r="C65" i="1"/>
  <c r="D65" i="1"/>
  <c r="E65" i="1"/>
  <c r="F65" i="1"/>
  <c r="G65" i="1"/>
  <c r="H65" i="1"/>
  <c r="J65" i="1"/>
  <c r="K65" i="1"/>
  <c r="N65" i="1"/>
  <c r="A66" i="1"/>
  <c r="B66" i="1"/>
  <c r="C66" i="1"/>
  <c r="D66" i="1"/>
  <c r="E66" i="1"/>
  <c r="F66" i="1"/>
  <c r="G66" i="1"/>
  <c r="H66" i="1"/>
  <c r="J66" i="1"/>
  <c r="K66" i="1"/>
  <c r="N66" i="1"/>
  <c r="A67" i="1"/>
  <c r="B67" i="1"/>
  <c r="C67" i="1"/>
  <c r="D67" i="1"/>
  <c r="E67" i="1"/>
  <c r="F67" i="1"/>
  <c r="G67" i="1"/>
  <c r="H67" i="1"/>
  <c r="J67" i="1"/>
  <c r="K67" i="1"/>
  <c r="N67" i="1"/>
  <c r="A68" i="1"/>
  <c r="B68" i="1"/>
  <c r="C68" i="1"/>
  <c r="D68" i="1"/>
  <c r="E68" i="1"/>
  <c r="F68" i="1"/>
  <c r="G68" i="1"/>
  <c r="H68" i="1"/>
  <c r="J68" i="1"/>
  <c r="K68" i="1"/>
  <c r="N68" i="1"/>
  <c r="A69" i="1"/>
  <c r="B69" i="1"/>
  <c r="C69" i="1"/>
  <c r="D69" i="1"/>
  <c r="E69" i="1"/>
  <c r="F69" i="1"/>
  <c r="G69" i="1"/>
  <c r="H69" i="1"/>
  <c r="J69" i="1"/>
  <c r="K69" i="1"/>
  <c r="N69" i="1"/>
  <c r="A70" i="1"/>
  <c r="B70" i="1"/>
  <c r="C70" i="1"/>
  <c r="D70" i="1"/>
  <c r="E70" i="1"/>
  <c r="F70" i="1"/>
  <c r="G70" i="1"/>
  <c r="H70" i="1"/>
  <c r="J70" i="1"/>
  <c r="K70" i="1"/>
  <c r="N70" i="1"/>
  <c r="A71" i="1"/>
  <c r="B71" i="1"/>
  <c r="C71" i="1"/>
  <c r="D71" i="1"/>
  <c r="E71" i="1"/>
  <c r="F71" i="1"/>
  <c r="G71" i="1"/>
  <c r="H71" i="1"/>
  <c r="J71" i="1"/>
  <c r="K71" i="1"/>
  <c r="N71" i="1"/>
  <c r="A72" i="1"/>
  <c r="B72" i="1"/>
  <c r="C72" i="1"/>
  <c r="D72" i="1"/>
  <c r="E72" i="1"/>
  <c r="F72" i="1"/>
  <c r="G72" i="1"/>
  <c r="H72" i="1"/>
  <c r="J72" i="1"/>
  <c r="K72" i="1"/>
  <c r="N72" i="1"/>
  <c r="A73" i="1"/>
  <c r="B73" i="1"/>
  <c r="C73" i="1"/>
  <c r="D73" i="1"/>
  <c r="E73" i="1"/>
  <c r="F73" i="1"/>
  <c r="G73" i="1"/>
  <c r="H73" i="1"/>
  <c r="J73" i="1"/>
  <c r="K73" i="1"/>
  <c r="N73" i="1"/>
  <c r="A74" i="1"/>
  <c r="B74" i="1"/>
  <c r="C74" i="1"/>
  <c r="D74" i="1"/>
  <c r="E74" i="1"/>
  <c r="F74" i="1"/>
  <c r="G74" i="1"/>
  <c r="H74" i="1"/>
  <c r="J74" i="1"/>
  <c r="K74" i="1"/>
  <c r="N74" i="1"/>
  <c r="A75" i="1"/>
  <c r="B75" i="1"/>
  <c r="C75" i="1"/>
  <c r="D75" i="1"/>
  <c r="E75" i="1"/>
  <c r="F75" i="1"/>
  <c r="G75" i="1"/>
  <c r="H75" i="1"/>
  <c r="J75" i="1"/>
  <c r="K75" i="1"/>
  <c r="N75" i="1"/>
  <c r="A76" i="1"/>
  <c r="B76" i="1"/>
  <c r="C76" i="1"/>
  <c r="D76" i="1"/>
  <c r="E76" i="1"/>
  <c r="F76" i="1"/>
  <c r="G76" i="1"/>
  <c r="H76" i="1"/>
  <c r="J76" i="1"/>
  <c r="K76" i="1"/>
  <c r="N76" i="1"/>
  <c r="A77" i="1"/>
  <c r="B77" i="1"/>
  <c r="C77" i="1"/>
  <c r="D77" i="1"/>
  <c r="E77" i="1"/>
  <c r="F77" i="1"/>
  <c r="G77" i="1"/>
  <c r="H77" i="1"/>
  <c r="J77" i="1"/>
  <c r="K77" i="1"/>
  <c r="N77" i="1"/>
  <c r="A78" i="1"/>
  <c r="B78" i="1"/>
  <c r="C78" i="1"/>
  <c r="D78" i="1"/>
  <c r="E78" i="1"/>
  <c r="F78" i="1"/>
  <c r="G78" i="1"/>
  <c r="H78" i="1"/>
  <c r="J78" i="1"/>
  <c r="K78" i="1"/>
  <c r="N78" i="1"/>
  <c r="A79" i="1"/>
  <c r="B79" i="1"/>
  <c r="C79" i="1"/>
  <c r="D79" i="1"/>
  <c r="E79" i="1"/>
  <c r="F79" i="1"/>
  <c r="G79" i="1"/>
  <c r="H79" i="1"/>
  <c r="J79" i="1"/>
  <c r="K79" i="1"/>
  <c r="N79" i="1"/>
  <c r="A80" i="1"/>
  <c r="B80" i="1"/>
  <c r="C80" i="1"/>
  <c r="D80" i="1"/>
  <c r="E80" i="1"/>
  <c r="F80" i="1"/>
  <c r="G80" i="1"/>
  <c r="H80" i="1"/>
  <c r="J80" i="1"/>
  <c r="K80" i="1"/>
  <c r="N80" i="1"/>
  <c r="A81" i="1"/>
  <c r="B81" i="1"/>
  <c r="C81" i="1"/>
  <c r="D81" i="1"/>
  <c r="E81" i="1"/>
  <c r="F81" i="1"/>
  <c r="G81" i="1"/>
  <c r="H81" i="1"/>
  <c r="J81" i="1"/>
  <c r="K81" i="1"/>
  <c r="N81" i="1"/>
  <c r="A82" i="1"/>
  <c r="B82" i="1"/>
  <c r="C82" i="1"/>
  <c r="D82" i="1"/>
  <c r="E82" i="1"/>
  <c r="F82" i="1"/>
  <c r="G82" i="1"/>
  <c r="H82" i="1"/>
  <c r="J82" i="1"/>
  <c r="K82" i="1"/>
  <c r="N82" i="1"/>
  <c r="A83" i="1"/>
  <c r="B83" i="1"/>
  <c r="C83" i="1"/>
  <c r="D83" i="1"/>
  <c r="E83" i="1"/>
  <c r="F83" i="1"/>
  <c r="G83" i="1"/>
  <c r="H83" i="1"/>
  <c r="J83" i="1"/>
  <c r="K83" i="1"/>
  <c r="N83" i="1"/>
  <c r="A84" i="1"/>
  <c r="B84" i="1"/>
  <c r="C84" i="1"/>
  <c r="D84" i="1"/>
  <c r="E84" i="1"/>
  <c r="F84" i="1"/>
  <c r="G84" i="1"/>
  <c r="H84" i="1"/>
  <c r="J84" i="1"/>
  <c r="K84" i="1"/>
  <c r="N84" i="1"/>
  <c r="A85" i="1"/>
  <c r="B85" i="1"/>
  <c r="C85" i="1"/>
  <c r="D85" i="1"/>
  <c r="E85" i="1"/>
  <c r="F85" i="1"/>
  <c r="G85" i="1"/>
  <c r="H85" i="1"/>
  <c r="J85" i="1"/>
  <c r="K85" i="1"/>
  <c r="N85" i="1"/>
  <c r="A86" i="1"/>
  <c r="B86" i="1"/>
  <c r="C86" i="1"/>
  <c r="D86" i="1"/>
  <c r="E86" i="1"/>
  <c r="F86" i="1"/>
  <c r="G86" i="1"/>
  <c r="H86" i="1"/>
  <c r="J86" i="1"/>
  <c r="K86" i="1"/>
  <c r="N86" i="1"/>
  <c r="A87" i="1"/>
  <c r="B87" i="1"/>
  <c r="C87" i="1"/>
  <c r="D87" i="1"/>
  <c r="E87" i="1"/>
  <c r="F87" i="1"/>
  <c r="G87" i="1"/>
  <c r="H87" i="1"/>
  <c r="J87" i="1"/>
  <c r="K87" i="1"/>
  <c r="N87" i="1"/>
  <c r="A88" i="1"/>
  <c r="B88" i="1"/>
  <c r="C88" i="1"/>
  <c r="D88" i="1"/>
  <c r="E88" i="1"/>
  <c r="F88" i="1"/>
  <c r="G88" i="1"/>
  <c r="H88" i="1"/>
  <c r="J88" i="1"/>
  <c r="K88" i="1"/>
  <c r="N88" i="1"/>
  <c r="A89" i="1"/>
  <c r="B89" i="1"/>
  <c r="C89" i="1"/>
  <c r="D89" i="1"/>
  <c r="E89" i="1"/>
  <c r="F89" i="1"/>
  <c r="G89" i="1"/>
  <c r="H89" i="1"/>
  <c r="J89" i="1"/>
  <c r="K89" i="1"/>
  <c r="N89" i="1"/>
  <c r="A90" i="1"/>
  <c r="B90" i="1"/>
  <c r="C90" i="1"/>
  <c r="D90" i="1"/>
  <c r="E90" i="1"/>
  <c r="F90" i="1"/>
  <c r="G90" i="1"/>
  <c r="H90" i="1"/>
  <c r="J90" i="1"/>
  <c r="K90" i="1"/>
  <c r="N90" i="1"/>
  <c r="A91" i="1"/>
  <c r="B91" i="1"/>
  <c r="C91" i="1"/>
  <c r="D91" i="1"/>
  <c r="E91" i="1"/>
  <c r="F91" i="1"/>
  <c r="G91" i="1"/>
  <c r="H91" i="1"/>
  <c r="J91" i="1"/>
  <c r="K91" i="1"/>
  <c r="N91" i="1"/>
  <c r="A92" i="1"/>
  <c r="B92" i="1"/>
  <c r="C92" i="1"/>
  <c r="D92" i="1"/>
  <c r="E92" i="1"/>
  <c r="F92" i="1"/>
  <c r="G92" i="1"/>
  <c r="H92" i="1"/>
  <c r="J92" i="1"/>
  <c r="K92" i="1"/>
  <c r="N92" i="1"/>
  <c r="A93" i="1"/>
  <c r="B93" i="1"/>
  <c r="C93" i="1"/>
  <c r="D93" i="1"/>
  <c r="E93" i="1"/>
  <c r="F93" i="1"/>
  <c r="G93" i="1"/>
  <c r="H93" i="1"/>
  <c r="J93" i="1"/>
  <c r="K93" i="1"/>
  <c r="N93" i="1"/>
  <c r="A94" i="1"/>
  <c r="B94" i="1"/>
  <c r="C94" i="1"/>
  <c r="D94" i="1"/>
  <c r="E94" i="1"/>
  <c r="F94" i="1"/>
  <c r="G94" i="1"/>
  <c r="H94" i="1"/>
  <c r="J94" i="1"/>
  <c r="K94" i="1"/>
  <c r="N94" i="1"/>
  <c r="A95" i="1"/>
  <c r="B95" i="1"/>
  <c r="C95" i="1"/>
  <c r="D95" i="1"/>
  <c r="E95" i="1"/>
  <c r="F95" i="1"/>
  <c r="G95" i="1"/>
  <c r="H95" i="1"/>
  <c r="J95" i="1"/>
  <c r="K95" i="1"/>
  <c r="N95" i="1"/>
  <c r="A96" i="1"/>
  <c r="B96" i="1"/>
  <c r="C96" i="1"/>
  <c r="D96" i="1"/>
  <c r="E96" i="1"/>
  <c r="F96" i="1"/>
  <c r="G96" i="1"/>
  <c r="H96" i="1"/>
  <c r="J96" i="1"/>
  <c r="K96" i="1"/>
  <c r="N96" i="1"/>
  <c r="A97" i="1"/>
  <c r="B97" i="1"/>
  <c r="C97" i="1"/>
  <c r="D97" i="1"/>
  <c r="E97" i="1"/>
  <c r="F97" i="1"/>
  <c r="G97" i="1"/>
  <c r="H97" i="1"/>
  <c r="J97" i="1"/>
  <c r="K97" i="1"/>
  <c r="N97" i="1"/>
  <c r="A98" i="1"/>
  <c r="B98" i="1"/>
  <c r="C98" i="1"/>
  <c r="D98" i="1"/>
  <c r="E98" i="1"/>
  <c r="F98" i="1"/>
  <c r="G98" i="1"/>
  <c r="H98" i="1"/>
  <c r="J98" i="1"/>
  <c r="K98" i="1"/>
  <c r="N98" i="1"/>
  <c r="A99" i="1"/>
  <c r="B99" i="1"/>
  <c r="C99" i="1"/>
  <c r="D99" i="1"/>
  <c r="E99" i="1"/>
  <c r="F99" i="1"/>
  <c r="G99" i="1"/>
  <c r="H99" i="1"/>
  <c r="J99" i="1"/>
  <c r="K99" i="1"/>
  <c r="N99" i="1"/>
  <c r="A100" i="1"/>
  <c r="B100" i="1"/>
  <c r="C100" i="1"/>
  <c r="D100" i="1"/>
  <c r="E100" i="1"/>
  <c r="F100" i="1"/>
  <c r="G100" i="1"/>
  <c r="H100" i="1"/>
  <c r="J100" i="1"/>
  <c r="K100" i="1"/>
  <c r="N100" i="1"/>
  <c r="A101" i="1"/>
  <c r="B101" i="1"/>
  <c r="C101" i="1"/>
  <c r="D101" i="1"/>
  <c r="E101" i="1"/>
  <c r="F101" i="1"/>
  <c r="G101" i="1"/>
  <c r="H101" i="1"/>
  <c r="J101" i="1"/>
  <c r="K101" i="1"/>
  <c r="N101" i="1"/>
  <c r="A102" i="1"/>
  <c r="B102" i="1"/>
  <c r="C102" i="1"/>
  <c r="D102" i="1"/>
  <c r="E102" i="1"/>
  <c r="F102" i="1"/>
  <c r="G102" i="1"/>
  <c r="H102" i="1"/>
  <c r="J102" i="1"/>
  <c r="K102" i="1"/>
  <c r="N102" i="1"/>
  <c r="A103" i="1"/>
  <c r="B103" i="1"/>
  <c r="C103" i="1"/>
  <c r="D103" i="1"/>
  <c r="E103" i="1"/>
  <c r="F103" i="1"/>
  <c r="G103" i="1"/>
  <c r="H103" i="1"/>
  <c r="J103" i="1"/>
  <c r="K103" i="1"/>
  <c r="N103" i="1"/>
  <c r="A104" i="1"/>
  <c r="B104" i="1"/>
  <c r="C104" i="1"/>
  <c r="D104" i="1"/>
  <c r="E104" i="1"/>
  <c r="F104" i="1"/>
  <c r="G104" i="1"/>
  <c r="H104" i="1"/>
  <c r="J104" i="1"/>
  <c r="K104" i="1"/>
  <c r="N104" i="1"/>
  <c r="A105" i="1"/>
  <c r="B105" i="1"/>
  <c r="C105" i="1"/>
  <c r="D105" i="1"/>
  <c r="E105" i="1"/>
  <c r="F105" i="1"/>
  <c r="G105" i="1"/>
  <c r="H105" i="1"/>
  <c r="J105" i="1"/>
  <c r="K105" i="1"/>
  <c r="N105" i="1"/>
  <c r="A106" i="1"/>
  <c r="B106" i="1"/>
  <c r="C106" i="1"/>
  <c r="D106" i="1"/>
  <c r="E106" i="1"/>
  <c r="F106" i="1"/>
  <c r="G106" i="1"/>
  <c r="H106" i="1"/>
  <c r="J106" i="1"/>
  <c r="K106" i="1"/>
  <c r="N106" i="1"/>
  <c r="A107" i="1"/>
  <c r="B107" i="1"/>
  <c r="C107" i="1"/>
  <c r="D107" i="1"/>
  <c r="E107" i="1"/>
  <c r="F107" i="1"/>
  <c r="G107" i="1"/>
  <c r="H107" i="1"/>
  <c r="J107" i="1"/>
  <c r="K107" i="1"/>
  <c r="N107" i="1"/>
  <c r="A108" i="1"/>
  <c r="B108" i="1"/>
  <c r="C108" i="1"/>
  <c r="D108" i="1"/>
  <c r="E108" i="1"/>
  <c r="F108" i="1"/>
  <c r="G108" i="1"/>
  <c r="H108" i="1"/>
  <c r="J108" i="1"/>
  <c r="K108" i="1"/>
  <c r="N108" i="1"/>
  <c r="A109" i="1"/>
  <c r="B109" i="1"/>
  <c r="C109" i="1"/>
  <c r="D109" i="1"/>
  <c r="E109" i="1"/>
  <c r="F109" i="1"/>
  <c r="G109" i="1"/>
  <c r="H109" i="1"/>
  <c r="J109" i="1"/>
  <c r="K109" i="1"/>
  <c r="N109" i="1"/>
  <c r="A110" i="1"/>
  <c r="B110" i="1"/>
  <c r="C110" i="1"/>
  <c r="D110" i="1"/>
  <c r="E110" i="1"/>
  <c r="F110" i="1"/>
  <c r="G110" i="1"/>
  <c r="H110" i="1"/>
  <c r="J110" i="1"/>
  <c r="K110" i="1"/>
  <c r="N110" i="1"/>
  <c r="A111" i="1"/>
  <c r="B111" i="1"/>
  <c r="C111" i="1"/>
  <c r="D111" i="1"/>
  <c r="E111" i="1"/>
  <c r="F111" i="1"/>
  <c r="G111" i="1"/>
  <c r="H111" i="1"/>
  <c r="J111" i="1"/>
  <c r="K111" i="1"/>
  <c r="N111" i="1"/>
  <c r="A112" i="1"/>
  <c r="B112" i="1"/>
  <c r="C112" i="1"/>
  <c r="D112" i="1"/>
  <c r="E112" i="1"/>
  <c r="F112" i="1"/>
  <c r="G112" i="1"/>
  <c r="H112" i="1"/>
  <c r="J112" i="1"/>
  <c r="K112" i="1"/>
  <c r="N112" i="1"/>
  <c r="A113" i="1"/>
  <c r="B113" i="1"/>
  <c r="C113" i="1"/>
  <c r="D113" i="1"/>
  <c r="E113" i="1"/>
  <c r="F113" i="1"/>
  <c r="G113" i="1"/>
  <c r="H113" i="1"/>
  <c r="J113" i="1"/>
  <c r="K113" i="1"/>
  <c r="N113" i="1"/>
  <c r="A114" i="1"/>
  <c r="B114" i="1"/>
  <c r="C114" i="1"/>
  <c r="D114" i="1"/>
  <c r="E114" i="1"/>
  <c r="F114" i="1"/>
  <c r="G114" i="1"/>
  <c r="H114" i="1"/>
  <c r="J114" i="1"/>
  <c r="K114" i="1"/>
  <c r="N114" i="1"/>
  <c r="A115" i="1"/>
  <c r="B115" i="1"/>
  <c r="C115" i="1"/>
  <c r="D115" i="1"/>
  <c r="E115" i="1"/>
  <c r="F115" i="1"/>
  <c r="G115" i="1"/>
  <c r="H115" i="1"/>
  <c r="J115" i="1"/>
  <c r="K115" i="1"/>
  <c r="N115" i="1"/>
  <c r="A116" i="1"/>
  <c r="B116" i="1"/>
  <c r="C116" i="1"/>
  <c r="D116" i="1"/>
  <c r="E116" i="1"/>
  <c r="F116" i="1"/>
  <c r="G116" i="1"/>
  <c r="H116" i="1"/>
  <c r="J116" i="1"/>
  <c r="K116" i="1"/>
  <c r="N116" i="1"/>
  <c r="A117" i="1"/>
  <c r="B117" i="1"/>
  <c r="C117" i="1"/>
  <c r="D117" i="1"/>
  <c r="E117" i="1"/>
  <c r="F117" i="1"/>
  <c r="G117" i="1"/>
  <c r="H117" i="1"/>
  <c r="J117" i="1"/>
  <c r="K117" i="1"/>
  <c r="N117" i="1"/>
  <c r="A118" i="1"/>
  <c r="B118" i="1"/>
  <c r="C118" i="1"/>
  <c r="D118" i="1"/>
  <c r="E118" i="1"/>
  <c r="F118" i="1"/>
  <c r="G118" i="1"/>
  <c r="H118" i="1"/>
  <c r="J118" i="1"/>
  <c r="K118" i="1"/>
  <c r="N118" i="1"/>
  <c r="A119" i="1"/>
  <c r="B119" i="1"/>
  <c r="C119" i="1"/>
  <c r="D119" i="1"/>
  <c r="E119" i="1"/>
  <c r="F119" i="1"/>
  <c r="G119" i="1"/>
  <c r="H119" i="1"/>
  <c r="J119" i="1"/>
  <c r="K119" i="1"/>
  <c r="N119" i="1"/>
  <c r="A120" i="1"/>
  <c r="B120" i="1"/>
  <c r="C120" i="1"/>
  <c r="D120" i="1"/>
  <c r="E120" i="1"/>
  <c r="F120" i="1"/>
  <c r="G120" i="1"/>
  <c r="H120" i="1"/>
  <c r="J120" i="1"/>
  <c r="K120" i="1"/>
  <c r="N120" i="1"/>
  <c r="A121" i="1"/>
  <c r="B121" i="1"/>
  <c r="C121" i="1"/>
  <c r="D121" i="1"/>
  <c r="E121" i="1"/>
  <c r="F121" i="1"/>
  <c r="G121" i="1"/>
  <c r="H121" i="1"/>
  <c r="J121" i="1"/>
  <c r="K121" i="1"/>
  <c r="N121" i="1"/>
  <c r="A16" i="1"/>
  <c r="B16" i="1"/>
  <c r="C16" i="1"/>
  <c r="D16" i="1"/>
  <c r="E16" i="1"/>
  <c r="F16" i="1"/>
  <c r="G16" i="1"/>
  <c r="H16" i="1"/>
  <c r="J16" i="1"/>
  <c r="K16" i="1"/>
  <c r="N16" i="1"/>
  <c r="A17" i="1"/>
  <c r="B17" i="1"/>
  <c r="C17" i="1"/>
  <c r="D17" i="1"/>
  <c r="E17" i="1"/>
  <c r="F17" i="1"/>
  <c r="G17" i="1"/>
  <c r="H17" i="1"/>
  <c r="J17" i="1"/>
  <c r="K17" i="1"/>
  <c r="N17" i="1"/>
  <c r="A18" i="1"/>
  <c r="B18" i="1"/>
  <c r="C18" i="1"/>
  <c r="D18" i="1"/>
  <c r="E18" i="1"/>
  <c r="F18" i="1"/>
  <c r="G18" i="1"/>
  <c r="H18" i="1"/>
  <c r="J18" i="1"/>
  <c r="K18" i="1"/>
  <c r="N18" i="1"/>
  <c r="A19" i="1"/>
  <c r="B19" i="1"/>
  <c r="C19" i="1"/>
  <c r="D19" i="1"/>
  <c r="E19" i="1"/>
  <c r="F19" i="1"/>
  <c r="G19" i="1"/>
  <c r="H19" i="1"/>
  <c r="J19" i="1"/>
  <c r="K19" i="1"/>
  <c r="N19" i="1"/>
  <c r="A20" i="1"/>
  <c r="B20" i="1"/>
  <c r="C20" i="1"/>
  <c r="D20" i="1"/>
  <c r="E20" i="1"/>
  <c r="F20" i="1"/>
  <c r="G20" i="1"/>
  <c r="H20" i="1"/>
  <c r="J20" i="1"/>
  <c r="K20" i="1"/>
  <c r="N20" i="1"/>
  <c r="A21" i="1"/>
  <c r="B21" i="1"/>
  <c r="C21" i="1"/>
  <c r="D21" i="1"/>
  <c r="E21" i="1"/>
  <c r="F21" i="1"/>
  <c r="G21" i="1"/>
  <c r="H21" i="1"/>
  <c r="J21" i="1"/>
  <c r="K21" i="1"/>
  <c r="N21" i="1"/>
  <c r="A22" i="1"/>
  <c r="B22" i="1"/>
  <c r="C22" i="1"/>
  <c r="D22" i="1"/>
  <c r="E22" i="1"/>
  <c r="F22" i="1"/>
  <c r="G22" i="1"/>
  <c r="H22" i="1"/>
  <c r="J22" i="1"/>
  <c r="K22" i="1"/>
  <c r="N22" i="1"/>
  <c r="A23" i="1"/>
  <c r="B23" i="1"/>
  <c r="C23" i="1"/>
  <c r="D23" i="1"/>
  <c r="E23" i="1"/>
  <c r="F23" i="1"/>
  <c r="G23" i="1"/>
  <c r="H23" i="1"/>
  <c r="J23" i="1"/>
  <c r="K23" i="1"/>
  <c r="N23" i="1"/>
  <c r="A24" i="1"/>
  <c r="B24" i="1"/>
  <c r="C24" i="1"/>
  <c r="D24" i="1"/>
  <c r="E24" i="1"/>
  <c r="F24" i="1"/>
  <c r="G24" i="1"/>
  <c r="H24" i="1"/>
  <c r="J24" i="1"/>
  <c r="K24" i="1"/>
  <c r="N24" i="1"/>
  <c r="A25" i="1"/>
  <c r="B25" i="1"/>
  <c r="C25" i="1"/>
  <c r="D25" i="1"/>
  <c r="E25" i="1"/>
  <c r="F25" i="1"/>
  <c r="G25" i="1"/>
  <c r="H25" i="1"/>
  <c r="J25" i="1"/>
  <c r="K25" i="1"/>
  <c r="N25" i="1"/>
  <c r="A26" i="1"/>
  <c r="B26" i="1"/>
  <c r="C26" i="1"/>
  <c r="D26" i="1"/>
  <c r="E26" i="1"/>
  <c r="F26" i="1"/>
  <c r="G26" i="1"/>
  <c r="H26" i="1"/>
  <c r="J26" i="1"/>
  <c r="K26" i="1"/>
  <c r="N26" i="1"/>
  <c r="A27" i="1"/>
  <c r="B27" i="1"/>
  <c r="C27" i="1"/>
  <c r="D27" i="1"/>
  <c r="E27" i="1"/>
  <c r="F27" i="1"/>
  <c r="G27" i="1"/>
  <c r="H27" i="1"/>
  <c r="J27" i="1"/>
  <c r="K27" i="1"/>
  <c r="N27" i="1"/>
  <c r="A28" i="1"/>
  <c r="B28" i="1"/>
  <c r="C28" i="1"/>
  <c r="D28" i="1"/>
  <c r="E28" i="1"/>
  <c r="F28" i="1"/>
  <c r="G28" i="1"/>
  <c r="H28" i="1"/>
  <c r="J28" i="1"/>
  <c r="K28" i="1"/>
  <c r="N28" i="1"/>
  <c r="A29" i="1"/>
  <c r="B29" i="1"/>
  <c r="C29" i="1"/>
  <c r="D29" i="1"/>
  <c r="E29" i="1"/>
  <c r="F29" i="1"/>
  <c r="G29" i="1"/>
  <c r="H29" i="1"/>
  <c r="J29" i="1"/>
  <c r="K29" i="1"/>
  <c r="N29" i="1"/>
  <c r="A30" i="1"/>
  <c r="B30" i="1"/>
  <c r="C30" i="1"/>
  <c r="D30" i="1"/>
  <c r="E30" i="1"/>
  <c r="F30" i="1"/>
  <c r="G30" i="1"/>
  <c r="H30" i="1"/>
  <c r="J30" i="1"/>
  <c r="K30" i="1"/>
  <c r="N30" i="1"/>
  <c r="A31" i="1"/>
  <c r="B31" i="1"/>
  <c r="C31" i="1"/>
  <c r="D31" i="1"/>
  <c r="E31" i="1"/>
  <c r="F31" i="1"/>
  <c r="G31" i="1"/>
  <c r="H31" i="1"/>
  <c r="J31" i="1"/>
  <c r="K31" i="1"/>
  <c r="N31" i="1"/>
  <c r="A32" i="1"/>
  <c r="B32" i="1"/>
  <c r="C32" i="1"/>
  <c r="D32" i="1"/>
  <c r="E32" i="1"/>
  <c r="F32" i="1"/>
  <c r="G32" i="1"/>
  <c r="H32" i="1"/>
  <c r="J32" i="1"/>
  <c r="K32" i="1"/>
  <c r="N32" i="1"/>
  <c r="A33" i="1"/>
  <c r="B33" i="1"/>
  <c r="C33" i="1"/>
  <c r="D33" i="1"/>
  <c r="E33" i="1"/>
  <c r="F33" i="1"/>
  <c r="G33" i="1"/>
  <c r="H33" i="1"/>
  <c r="J33" i="1"/>
  <c r="K33" i="1"/>
  <c r="N33" i="1"/>
  <c r="A34" i="1"/>
  <c r="B34" i="1"/>
  <c r="C34" i="1"/>
  <c r="D34" i="1"/>
  <c r="E34" i="1"/>
  <c r="F34" i="1"/>
  <c r="G34" i="1"/>
  <c r="H34" i="1"/>
  <c r="J34" i="1"/>
  <c r="K34" i="1"/>
  <c r="N34" i="1"/>
  <c r="A35" i="1"/>
  <c r="B35" i="1"/>
  <c r="C35" i="1"/>
  <c r="D35" i="1"/>
  <c r="E35" i="1"/>
  <c r="F35" i="1"/>
  <c r="G35" i="1"/>
  <c r="H35" i="1"/>
  <c r="J35" i="1"/>
  <c r="K35" i="1"/>
  <c r="N35" i="1"/>
  <c r="A36" i="1"/>
  <c r="B36" i="1"/>
  <c r="C36" i="1"/>
  <c r="D36" i="1"/>
  <c r="E36" i="1"/>
  <c r="F36" i="1"/>
  <c r="G36" i="1"/>
  <c r="H36" i="1"/>
  <c r="J36" i="1"/>
  <c r="K36" i="1"/>
  <c r="N36" i="1"/>
  <c r="A37" i="1"/>
  <c r="B37" i="1"/>
  <c r="C37" i="1"/>
  <c r="D37" i="1"/>
  <c r="E37" i="1"/>
  <c r="F37" i="1"/>
  <c r="G37" i="1"/>
  <c r="H37" i="1"/>
  <c r="J37" i="1"/>
  <c r="K37" i="1"/>
  <c r="N37" i="1"/>
  <c r="A38" i="1"/>
  <c r="B38" i="1"/>
  <c r="C38" i="1"/>
  <c r="D38" i="1"/>
  <c r="E38" i="1"/>
  <c r="F38" i="1"/>
  <c r="G38" i="1"/>
  <c r="H38" i="1"/>
  <c r="J38" i="1"/>
  <c r="K38" i="1"/>
  <c r="N38" i="1"/>
  <c r="A39" i="1"/>
  <c r="B39" i="1"/>
  <c r="C39" i="1"/>
  <c r="D39" i="1"/>
  <c r="E39" i="1"/>
  <c r="F39" i="1"/>
  <c r="G39" i="1"/>
  <c r="H39" i="1"/>
  <c r="J39" i="1"/>
  <c r="K39" i="1"/>
  <c r="N39" i="1"/>
  <c r="A40" i="1"/>
  <c r="B40" i="1"/>
  <c r="C40" i="1"/>
  <c r="D40" i="1"/>
  <c r="E40" i="1"/>
  <c r="F40" i="1"/>
  <c r="G40" i="1"/>
  <c r="H40" i="1"/>
  <c r="J40" i="1"/>
  <c r="K40" i="1"/>
  <c r="N40" i="1"/>
  <c r="A41" i="1"/>
  <c r="B41" i="1"/>
  <c r="C41" i="1"/>
  <c r="D41" i="1"/>
  <c r="E41" i="1"/>
  <c r="F41" i="1"/>
  <c r="G41" i="1"/>
  <c r="H41" i="1"/>
  <c r="J41" i="1"/>
  <c r="K41" i="1"/>
  <c r="N41" i="1"/>
  <c r="A42" i="1"/>
  <c r="B42" i="1"/>
  <c r="C42" i="1"/>
  <c r="D42" i="1"/>
  <c r="E42" i="1"/>
  <c r="F42" i="1"/>
  <c r="G42" i="1"/>
  <c r="H42" i="1"/>
  <c r="J42" i="1"/>
  <c r="K42" i="1"/>
  <c r="N42" i="1"/>
  <c r="H8" i="2" l="1"/>
  <c r="L9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O114" i="3" s="1"/>
  <c r="L115" i="3"/>
  <c r="L116" i="3"/>
  <c r="L117" i="3"/>
  <c r="L118" i="3"/>
  <c r="L119" i="3"/>
  <c r="O119" i="3" s="1"/>
  <c r="L120" i="3"/>
  <c r="L121" i="3"/>
  <c r="L122" i="3"/>
  <c r="L123" i="3"/>
  <c r="L124" i="3"/>
  <c r="O124" i="3" s="1"/>
  <c r="M124" i="3" s="1"/>
  <c r="L125" i="3"/>
  <c r="O125" i="3" s="1"/>
  <c r="M125" i="3" s="1"/>
  <c r="L126" i="3"/>
  <c r="O126" i="3" s="1"/>
  <c r="M126" i="3" s="1"/>
  <c r="L127" i="3"/>
  <c r="O127" i="3" s="1"/>
  <c r="M127" i="3" s="1"/>
  <c r="L128" i="3"/>
  <c r="O128" i="3" s="1"/>
  <c r="M128" i="3" s="1"/>
  <c r="L129" i="3"/>
  <c r="O129" i="3" s="1"/>
  <c r="M129" i="3" s="1"/>
  <c r="L130" i="3"/>
  <c r="O130" i="3" s="1"/>
  <c r="M130" i="3" s="1"/>
  <c r="L131" i="3"/>
  <c r="O131" i="3" s="1"/>
  <c r="M131" i="3" s="1"/>
  <c r="L132" i="3"/>
  <c r="O132" i="3" s="1"/>
  <c r="M132" i="3" s="1"/>
  <c r="L133" i="3"/>
  <c r="O133" i="3" s="1"/>
  <c r="M133" i="3" s="1"/>
  <c r="L134" i="3"/>
  <c r="O134" i="3" s="1"/>
  <c r="M134" i="3" s="1"/>
  <c r="L135" i="3"/>
  <c r="O135" i="3" s="1"/>
  <c r="M135" i="3" s="1"/>
  <c r="L136" i="3"/>
  <c r="O136" i="3" s="1"/>
  <c r="M136" i="3" s="1"/>
  <c r="L137" i="3"/>
  <c r="O137" i="3" s="1"/>
  <c r="M137" i="3" s="1"/>
  <c r="L138" i="3"/>
  <c r="O138" i="3" s="1"/>
  <c r="M138" i="3" s="1"/>
  <c r="L139" i="3"/>
  <c r="O139" i="3" s="1"/>
  <c r="M139" i="3" s="1"/>
  <c r="L140" i="3"/>
  <c r="O140" i="3" s="1"/>
  <c r="M140" i="3" s="1"/>
  <c r="L141" i="3"/>
  <c r="O141" i="3" s="1"/>
  <c r="M141" i="3" s="1"/>
  <c r="L142" i="3"/>
  <c r="O142" i="3" s="1"/>
  <c r="M142" i="3" s="1"/>
  <c r="L143" i="3"/>
  <c r="O143" i="3" s="1"/>
  <c r="M143" i="3" s="1"/>
  <c r="L144" i="3"/>
  <c r="O144" i="3" s="1"/>
  <c r="M144" i="3" s="1"/>
  <c r="H7" i="2"/>
  <c r="I16" i="3"/>
  <c r="I17" i="1" s="1"/>
  <c r="I17" i="3"/>
  <c r="I18" i="1" s="1"/>
  <c r="I18" i="3"/>
  <c r="I19" i="1" s="1"/>
  <c r="I19" i="3"/>
  <c r="I20" i="1" s="1"/>
  <c r="I20" i="3"/>
  <c r="I21" i="1" s="1"/>
  <c r="I21" i="3"/>
  <c r="I22" i="1" s="1"/>
  <c r="I22" i="3"/>
  <c r="I23" i="1" s="1"/>
  <c r="I23" i="3"/>
  <c r="I24" i="1" s="1"/>
  <c r="I24" i="3"/>
  <c r="I25" i="1" s="1"/>
  <c r="I25" i="3"/>
  <c r="I26" i="1" s="1"/>
  <c r="I26" i="3"/>
  <c r="I27" i="1" s="1"/>
  <c r="I27" i="3"/>
  <c r="I28" i="1" s="1"/>
  <c r="I28" i="3"/>
  <c r="I29" i="1" s="1"/>
  <c r="I29" i="3"/>
  <c r="I30" i="1" s="1"/>
  <c r="I30" i="3"/>
  <c r="I31" i="1" s="1"/>
  <c r="I31" i="3"/>
  <c r="I32" i="1" s="1"/>
  <c r="I32" i="3"/>
  <c r="I33" i="1" s="1"/>
  <c r="I33" i="3"/>
  <c r="I34" i="1" s="1"/>
  <c r="I34" i="3"/>
  <c r="I35" i="1" s="1"/>
  <c r="I35" i="3"/>
  <c r="I36" i="1" s="1"/>
  <c r="I36" i="3"/>
  <c r="I37" i="1" s="1"/>
  <c r="I37" i="3"/>
  <c r="I38" i="1" s="1"/>
  <c r="I38" i="3"/>
  <c r="I39" i="1" s="1"/>
  <c r="I39" i="3"/>
  <c r="I40" i="1" s="1"/>
  <c r="I40" i="3"/>
  <c r="I41" i="1" s="1"/>
  <c r="I41" i="3"/>
  <c r="I42" i="1" s="1"/>
  <c r="I42" i="3"/>
  <c r="I43" i="1" s="1"/>
  <c r="I43" i="3"/>
  <c r="I44" i="1" s="1"/>
  <c r="I44" i="3"/>
  <c r="I45" i="1" s="1"/>
  <c r="I45" i="3"/>
  <c r="I46" i="1" s="1"/>
  <c r="I46" i="3"/>
  <c r="I47" i="1" s="1"/>
  <c r="I47" i="3"/>
  <c r="I48" i="1" s="1"/>
  <c r="I48" i="3"/>
  <c r="I49" i="1" s="1"/>
  <c r="I49" i="3"/>
  <c r="I50" i="1" s="1"/>
  <c r="I50" i="3"/>
  <c r="I51" i="1" s="1"/>
  <c r="I51" i="3"/>
  <c r="I52" i="1" s="1"/>
  <c r="I52" i="3"/>
  <c r="I53" i="1" s="1"/>
  <c r="I53" i="3"/>
  <c r="I54" i="1" s="1"/>
  <c r="I54" i="3"/>
  <c r="I55" i="1" s="1"/>
  <c r="I55" i="3"/>
  <c r="I56" i="1" s="1"/>
  <c r="I56" i="3"/>
  <c r="I57" i="1" s="1"/>
  <c r="I57" i="3"/>
  <c r="I58" i="1" s="1"/>
  <c r="I58" i="3"/>
  <c r="I59" i="1" s="1"/>
  <c r="I59" i="3"/>
  <c r="I60" i="1" s="1"/>
  <c r="I60" i="3"/>
  <c r="I61" i="1" s="1"/>
  <c r="I61" i="3"/>
  <c r="I62" i="1" s="1"/>
  <c r="I62" i="3"/>
  <c r="I63" i="1" s="1"/>
  <c r="I63" i="3"/>
  <c r="I64" i="1" s="1"/>
  <c r="I64" i="3"/>
  <c r="I65" i="1" s="1"/>
  <c r="I65" i="3"/>
  <c r="I66" i="1" s="1"/>
  <c r="I66" i="3"/>
  <c r="I67" i="1" s="1"/>
  <c r="I67" i="3"/>
  <c r="I68" i="1" s="1"/>
  <c r="I68" i="3"/>
  <c r="I69" i="1" s="1"/>
  <c r="I69" i="3"/>
  <c r="I70" i="1" s="1"/>
  <c r="I70" i="3"/>
  <c r="I71" i="1" s="1"/>
  <c r="I71" i="3"/>
  <c r="I72" i="1" s="1"/>
  <c r="I72" i="3"/>
  <c r="I73" i="1" s="1"/>
  <c r="I73" i="3"/>
  <c r="I74" i="1" s="1"/>
  <c r="O73" i="3"/>
  <c r="I74" i="3"/>
  <c r="I75" i="1" s="1"/>
  <c r="I75" i="3"/>
  <c r="I76" i="1" s="1"/>
  <c r="I76" i="3"/>
  <c r="I77" i="1" s="1"/>
  <c r="I77" i="3"/>
  <c r="I78" i="1" s="1"/>
  <c r="I78" i="3"/>
  <c r="I79" i="1" s="1"/>
  <c r="I79" i="3"/>
  <c r="I80" i="1" s="1"/>
  <c r="I80" i="3"/>
  <c r="I81" i="1" s="1"/>
  <c r="I81" i="3"/>
  <c r="I82" i="1" s="1"/>
  <c r="I82" i="3"/>
  <c r="I83" i="1" s="1"/>
  <c r="I83" i="3"/>
  <c r="I84" i="1" s="1"/>
  <c r="I84" i="3"/>
  <c r="I85" i="1" s="1"/>
  <c r="I85" i="3"/>
  <c r="I86" i="1" s="1"/>
  <c r="I86" i="3"/>
  <c r="I87" i="1" s="1"/>
  <c r="I87" i="3"/>
  <c r="I88" i="1" s="1"/>
  <c r="I88" i="3"/>
  <c r="I89" i="1" s="1"/>
  <c r="I89" i="3"/>
  <c r="I90" i="1" s="1"/>
  <c r="I90" i="3"/>
  <c r="I91" i="1" s="1"/>
  <c r="I91" i="3"/>
  <c r="I92" i="1" s="1"/>
  <c r="I92" i="3"/>
  <c r="I93" i="1" s="1"/>
  <c r="I93" i="3"/>
  <c r="I94" i="1" s="1"/>
  <c r="I94" i="3"/>
  <c r="I95" i="1" s="1"/>
  <c r="I95" i="3"/>
  <c r="I96" i="1" s="1"/>
  <c r="I96" i="3"/>
  <c r="I97" i="1" s="1"/>
  <c r="I97" i="3"/>
  <c r="I98" i="1" s="1"/>
  <c r="I98" i="3"/>
  <c r="I99" i="1" s="1"/>
  <c r="I99" i="3"/>
  <c r="I100" i="1" s="1"/>
  <c r="O99" i="3"/>
  <c r="I100" i="3"/>
  <c r="I101" i="1" s="1"/>
  <c r="I101" i="3"/>
  <c r="I102" i="1" s="1"/>
  <c r="I102" i="3"/>
  <c r="I103" i="1" s="1"/>
  <c r="I103" i="3"/>
  <c r="I104" i="1" s="1"/>
  <c r="I104" i="3"/>
  <c r="I105" i="1" s="1"/>
  <c r="I105" i="3"/>
  <c r="I106" i="1" s="1"/>
  <c r="I106" i="3"/>
  <c r="I107" i="1" s="1"/>
  <c r="I107" i="3"/>
  <c r="I108" i="1" s="1"/>
  <c r="I108" i="3"/>
  <c r="I109" i="1" s="1"/>
  <c r="I109" i="3"/>
  <c r="I110" i="1" s="1"/>
  <c r="I110" i="3"/>
  <c r="I111" i="1" s="1"/>
  <c r="I111" i="3"/>
  <c r="I112" i="1" s="1"/>
  <c r="I112" i="3"/>
  <c r="I113" i="1" s="1"/>
  <c r="I113" i="3"/>
  <c r="I114" i="1" s="1"/>
  <c r="I114" i="3"/>
  <c r="I115" i="1" s="1"/>
  <c r="I115" i="3"/>
  <c r="I116" i="1" s="1"/>
  <c r="I116" i="3"/>
  <c r="I117" i="1" s="1"/>
  <c r="I117" i="3"/>
  <c r="I118" i="1" s="1"/>
  <c r="I118" i="3"/>
  <c r="I119" i="1" s="1"/>
  <c r="I119" i="3"/>
  <c r="I120" i="1" s="1"/>
  <c r="I120" i="3"/>
  <c r="I121" i="1" s="1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O31" i="3" l="1"/>
  <c r="O123" i="3"/>
  <c r="M123" i="3" s="1"/>
  <c r="O71" i="3"/>
  <c r="O27" i="3"/>
  <c r="O28" i="1" s="1"/>
  <c r="O111" i="3"/>
  <c r="M111" i="3" s="1"/>
  <c r="M112" i="1" s="1"/>
  <c r="O87" i="3"/>
  <c r="O88" i="1" s="1"/>
  <c r="O59" i="3"/>
  <c r="O91" i="3"/>
  <c r="O92" i="1" s="1"/>
  <c r="O107" i="3"/>
  <c r="M107" i="3" s="1"/>
  <c r="M108" i="1" s="1"/>
  <c r="O79" i="3"/>
  <c r="M79" i="3" s="1"/>
  <c r="M80" i="1" s="1"/>
  <c r="O51" i="3"/>
  <c r="M51" i="3" s="1"/>
  <c r="M52" i="1" s="1"/>
  <c r="O93" i="3"/>
  <c r="M93" i="3" s="1"/>
  <c r="M94" i="1" s="1"/>
  <c r="O81" i="3"/>
  <c r="M81" i="3" s="1"/>
  <c r="M82" i="1" s="1"/>
  <c r="O97" i="3"/>
  <c r="O98" i="1" s="1"/>
  <c r="O85" i="3"/>
  <c r="O77" i="3"/>
  <c r="M77" i="3" s="1"/>
  <c r="M78" i="1" s="1"/>
  <c r="O57" i="3"/>
  <c r="M57" i="3" s="1"/>
  <c r="M58" i="1" s="1"/>
  <c r="L117" i="1"/>
  <c r="O108" i="3"/>
  <c r="M108" i="3" s="1"/>
  <c r="M109" i="1" s="1"/>
  <c r="O100" i="3"/>
  <c r="M100" i="3" s="1"/>
  <c r="M101" i="1" s="1"/>
  <c r="O92" i="3"/>
  <c r="M92" i="3" s="1"/>
  <c r="M93" i="1" s="1"/>
  <c r="O80" i="3"/>
  <c r="O81" i="1" s="1"/>
  <c r="O72" i="3"/>
  <c r="M72" i="3" s="1"/>
  <c r="M73" i="1" s="1"/>
  <c r="O68" i="3"/>
  <c r="M68" i="3" s="1"/>
  <c r="M69" i="1" s="1"/>
  <c r="O52" i="3"/>
  <c r="O53" i="1" s="1"/>
  <c r="O50" i="3"/>
  <c r="M50" i="3" s="1"/>
  <c r="M51" i="1" s="1"/>
  <c r="L120" i="1"/>
  <c r="L116" i="1"/>
  <c r="O103" i="3"/>
  <c r="O95" i="3"/>
  <c r="M95" i="3" s="1"/>
  <c r="M96" i="1" s="1"/>
  <c r="O83" i="3"/>
  <c r="M83" i="3" s="1"/>
  <c r="M84" i="1" s="1"/>
  <c r="O75" i="3"/>
  <c r="M75" i="3" s="1"/>
  <c r="M76" i="1" s="1"/>
  <c r="O67" i="3"/>
  <c r="O68" i="1" s="1"/>
  <c r="O63" i="3"/>
  <c r="M63" i="3" s="1"/>
  <c r="M64" i="1" s="1"/>
  <c r="O55" i="3"/>
  <c r="O47" i="3"/>
  <c r="M47" i="3" s="1"/>
  <c r="M48" i="1" s="1"/>
  <c r="O122" i="3"/>
  <c r="M122" i="3" s="1"/>
  <c r="L119" i="1"/>
  <c r="L115" i="1"/>
  <c r="O121" i="3"/>
  <c r="M121" i="3" s="1"/>
  <c r="O69" i="3"/>
  <c r="M69" i="3" s="1"/>
  <c r="M70" i="1" s="1"/>
  <c r="O45" i="3"/>
  <c r="M45" i="3" s="1"/>
  <c r="M46" i="1" s="1"/>
  <c r="O43" i="3"/>
  <c r="O44" i="1" s="1"/>
  <c r="O35" i="3"/>
  <c r="M35" i="3" s="1"/>
  <c r="M36" i="1" s="1"/>
  <c r="O23" i="3"/>
  <c r="O40" i="3"/>
  <c r="M40" i="3" s="1"/>
  <c r="M41" i="1" s="1"/>
  <c r="O115" i="3"/>
  <c r="O116" i="3"/>
  <c r="M116" i="3" s="1"/>
  <c r="M117" i="1" s="1"/>
  <c r="O70" i="1"/>
  <c r="O102" i="3"/>
  <c r="E104" i="4"/>
  <c r="L103" i="1"/>
  <c r="O90" i="3"/>
  <c r="E92" i="4"/>
  <c r="L91" i="1"/>
  <c r="O78" i="3"/>
  <c r="L79" i="1"/>
  <c r="E80" i="4"/>
  <c r="O66" i="3"/>
  <c r="L67" i="1"/>
  <c r="E68" i="4"/>
  <c r="O58" i="3"/>
  <c r="L59" i="1"/>
  <c r="E60" i="4"/>
  <c r="O46" i="3"/>
  <c r="L47" i="1"/>
  <c r="E48" i="4"/>
  <c r="O34" i="3"/>
  <c r="M34" i="3" s="1"/>
  <c r="M35" i="1" s="1"/>
  <c r="E36" i="4"/>
  <c r="L35" i="1"/>
  <c r="O26" i="3"/>
  <c r="O27" i="1" s="1"/>
  <c r="E28" i="4"/>
  <c r="L27" i="1"/>
  <c r="O22" i="3"/>
  <c r="M22" i="3" s="1"/>
  <c r="M23" i="1" s="1"/>
  <c r="L23" i="1"/>
  <c r="E24" i="4"/>
  <c r="O101" i="1"/>
  <c r="M115" i="3"/>
  <c r="M116" i="1" s="1"/>
  <c r="O116" i="1"/>
  <c r="M97" i="3"/>
  <c r="M98" i="1" s="1"/>
  <c r="O80" i="1"/>
  <c r="M59" i="3"/>
  <c r="M60" i="1" s="1"/>
  <c r="O60" i="1"/>
  <c r="O52" i="1"/>
  <c r="O120" i="3"/>
  <c r="L121" i="1"/>
  <c r="E114" i="4"/>
  <c r="L113" i="1"/>
  <c r="L109" i="1"/>
  <c r="E110" i="4"/>
  <c r="E106" i="4"/>
  <c r="L105" i="1"/>
  <c r="L101" i="1"/>
  <c r="E102" i="4"/>
  <c r="O96" i="3"/>
  <c r="E98" i="4"/>
  <c r="L97" i="1"/>
  <c r="E94" i="4"/>
  <c r="L93" i="1"/>
  <c r="O88" i="3"/>
  <c r="E90" i="4"/>
  <c r="L89" i="1"/>
  <c r="O84" i="3"/>
  <c r="E86" i="4"/>
  <c r="L85" i="1"/>
  <c r="E82" i="4"/>
  <c r="L81" i="1"/>
  <c r="L77" i="1"/>
  <c r="E78" i="4"/>
  <c r="E74" i="4"/>
  <c r="L73" i="1"/>
  <c r="L69" i="1"/>
  <c r="E70" i="4"/>
  <c r="E66" i="4"/>
  <c r="L65" i="1"/>
  <c r="O60" i="3"/>
  <c r="E62" i="4"/>
  <c r="L61" i="1"/>
  <c r="O56" i="3"/>
  <c r="E58" i="4"/>
  <c r="L57" i="1"/>
  <c r="E54" i="4"/>
  <c r="L53" i="1"/>
  <c r="O48" i="3"/>
  <c r="E50" i="4"/>
  <c r="L49" i="1"/>
  <c r="O44" i="3"/>
  <c r="E46" i="4"/>
  <c r="L45" i="1"/>
  <c r="E42" i="4"/>
  <c r="L41" i="1"/>
  <c r="O36" i="3"/>
  <c r="M36" i="3" s="1"/>
  <c r="M37" i="1" s="1"/>
  <c r="L37" i="1"/>
  <c r="E38" i="4"/>
  <c r="O32" i="3"/>
  <c r="O33" i="1" s="1"/>
  <c r="E34" i="4"/>
  <c r="L33" i="1"/>
  <c r="O28" i="3"/>
  <c r="O29" i="1" s="1"/>
  <c r="L29" i="1"/>
  <c r="E30" i="4"/>
  <c r="O24" i="3"/>
  <c r="M24" i="3" s="1"/>
  <c r="M25" i="1" s="1"/>
  <c r="E26" i="4"/>
  <c r="L25" i="1"/>
  <c r="L21" i="1"/>
  <c r="E22" i="4"/>
  <c r="O16" i="3"/>
  <c r="M16" i="3" s="1"/>
  <c r="M17" i="1" s="1"/>
  <c r="E18" i="4"/>
  <c r="L17" i="1"/>
  <c r="M119" i="3"/>
  <c r="M120" i="1" s="1"/>
  <c r="O120" i="1"/>
  <c r="O112" i="3"/>
  <c r="O104" i="3"/>
  <c r="M99" i="3"/>
  <c r="M100" i="1" s="1"/>
  <c r="O100" i="1"/>
  <c r="O84" i="1"/>
  <c r="O76" i="3"/>
  <c r="M67" i="3"/>
  <c r="M68" i="1" s="1"/>
  <c r="O64" i="3"/>
  <c r="O20" i="3"/>
  <c r="M20" i="3" s="1"/>
  <c r="M21" i="1" s="1"/>
  <c r="E113" i="4"/>
  <c r="L112" i="1"/>
  <c r="E109" i="4"/>
  <c r="L108" i="1"/>
  <c r="E105" i="4"/>
  <c r="L104" i="1"/>
  <c r="E101" i="4"/>
  <c r="L100" i="1"/>
  <c r="E97" i="4"/>
  <c r="L96" i="1"/>
  <c r="E93" i="4"/>
  <c r="L92" i="1"/>
  <c r="E89" i="4"/>
  <c r="L88" i="1"/>
  <c r="E85" i="4"/>
  <c r="L84" i="1"/>
  <c r="E81" i="4"/>
  <c r="L80" i="1"/>
  <c r="E77" i="4"/>
  <c r="L76" i="1"/>
  <c r="E73" i="4"/>
  <c r="L72" i="1"/>
  <c r="E69" i="4"/>
  <c r="L68" i="1"/>
  <c r="E65" i="4"/>
  <c r="L64" i="1"/>
  <c r="E61" i="4"/>
  <c r="L60" i="1"/>
  <c r="E57" i="4"/>
  <c r="L56" i="1"/>
  <c r="E53" i="4"/>
  <c r="L52" i="1"/>
  <c r="E49" i="4"/>
  <c r="L48" i="1"/>
  <c r="E45" i="4"/>
  <c r="L44" i="1"/>
  <c r="O39" i="3"/>
  <c r="M39" i="3" s="1"/>
  <c r="M40" i="1" s="1"/>
  <c r="E41" i="4"/>
  <c r="L40" i="1"/>
  <c r="E37" i="4"/>
  <c r="L36" i="1"/>
  <c r="E33" i="4"/>
  <c r="L32" i="1"/>
  <c r="E29" i="4"/>
  <c r="L28" i="1"/>
  <c r="E25" i="4"/>
  <c r="L24" i="1"/>
  <c r="O19" i="3"/>
  <c r="M19" i="3" s="1"/>
  <c r="M20" i="1" s="1"/>
  <c r="E21" i="4"/>
  <c r="L20" i="1"/>
  <c r="E17" i="4"/>
  <c r="L16" i="1"/>
  <c r="M85" i="3"/>
  <c r="M86" i="1" s="1"/>
  <c r="O86" i="1"/>
  <c r="M71" i="3"/>
  <c r="M72" i="1" s="1"/>
  <c r="O72" i="1"/>
  <c r="M55" i="3"/>
  <c r="M56" i="1" s="1"/>
  <c r="O56" i="1"/>
  <c r="O110" i="3"/>
  <c r="L111" i="1"/>
  <c r="E112" i="4"/>
  <c r="O98" i="3"/>
  <c r="L99" i="1"/>
  <c r="E100" i="4"/>
  <c r="O86" i="3"/>
  <c r="L87" i="1"/>
  <c r="E88" i="4"/>
  <c r="O74" i="3"/>
  <c r="L75" i="1"/>
  <c r="E76" i="4"/>
  <c r="O62" i="3"/>
  <c r="L63" i="1"/>
  <c r="E64" i="4"/>
  <c r="L51" i="1"/>
  <c r="E52" i="4"/>
  <c r="O42" i="3"/>
  <c r="M42" i="3" s="1"/>
  <c r="M43" i="1" s="1"/>
  <c r="E44" i="4"/>
  <c r="L43" i="1"/>
  <c r="O30" i="3"/>
  <c r="M30" i="3" s="1"/>
  <c r="M31" i="1" s="1"/>
  <c r="E32" i="4"/>
  <c r="L31" i="1"/>
  <c r="O18" i="3"/>
  <c r="M18" i="3" s="1"/>
  <c r="M19" i="1" s="1"/>
  <c r="L19" i="1"/>
  <c r="E20" i="4"/>
  <c r="O117" i="3"/>
  <c r="L118" i="1"/>
  <c r="O113" i="3"/>
  <c r="E115" i="4"/>
  <c r="L114" i="1"/>
  <c r="O109" i="3"/>
  <c r="E111" i="4"/>
  <c r="L110" i="1"/>
  <c r="O105" i="3"/>
  <c r="E107" i="4"/>
  <c r="L106" i="1"/>
  <c r="O101" i="3"/>
  <c r="E103" i="4"/>
  <c r="L102" i="1"/>
  <c r="E99" i="4"/>
  <c r="L98" i="1"/>
  <c r="E95" i="4"/>
  <c r="L94" i="1"/>
  <c r="O89" i="3"/>
  <c r="E91" i="4"/>
  <c r="L90" i="1"/>
  <c r="E87" i="4"/>
  <c r="L86" i="1"/>
  <c r="E83" i="4"/>
  <c r="L82" i="1"/>
  <c r="E79" i="4"/>
  <c r="L78" i="1"/>
  <c r="E75" i="4"/>
  <c r="L74" i="1"/>
  <c r="E71" i="4"/>
  <c r="L70" i="1"/>
  <c r="O65" i="3"/>
  <c r="E67" i="4"/>
  <c r="L66" i="1"/>
  <c r="O61" i="3"/>
  <c r="E63" i="4"/>
  <c r="L62" i="1"/>
  <c r="E59" i="4"/>
  <c r="L58" i="1"/>
  <c r="O53" i="3"/>
  <c r="E55" i="4"/>
  <c r="L54" i="1"/>
  <c r="O49" i="3"/>
  <c r="E51" i="4"/>
  <c r="L50" i="1"/>
  <c r="E47" i="4"/>
  <c r="L46" i="1"/>
  <c r="O41" i="3"/>
  <c r="M41" i="3" s="1"/>
  <c r="M42" i="1" s="1"/>
  <c r="E43" i="4"/>
  <c r="L42" i="1"/>
  <c r="O37" i="3"/>
  <c r="O38" i="1" s="1"/>
  <c r="E39" i="4"/>
  <c r="L38" i="1"/>
  <c r="O33" i="3"/>
  <c r="O34" i="1" s="1"/>
  <c r="E35" i="4"/>
  <c r="L34" i="1"/>
  <c r="O29" i="3"/>
  <c r="O30" i="1" s="1"/>
  <c r="E31" i="4"/>
  <c r="L30" i="1"/>
  <c r="O25" i="3"/>
  <c r="O26" i="1" s="1"/>
  <c r="E27" i="4"/>
  <c r="L26" i="1"/>
  <c r="O21" i="3"/>
  <c r="M21" i="3" s="1"/>
  <c r="M22" i="1" s="1"/>
  <c r="E23" i="4"/>
  <c r="L22" i="1"/>
  <c r="O17" i="3"/>
  <c r="M17" i="3" s="1"/>
  <c r="M18" i="1" s="1"/>
  <c r="E19" i="4"/>
  <c r="L18" i="1"/>
  <c r="M114" i="3"/>
  <c r="M115" i="1" s="1"/>
  <c r="O115" i="1"/>
  <c r="O94" i="1"/>
  <c r="M73" i="3"/>
  <c r="M74" i="1" s="1"/>
  <c r="O74" i="1"/>
  <c r="O106" i="3"/>
  <c r="E108" i="4"/>
  <c r="L107" i="1"/>
  <c r="O94" i="3"/>
  <c r="E96" i="4"/>
  <c r="L95" i="1"/>
  <c r="O82" i="3"/>
  <c r="L83" i="1"/>
  <c r="E84" i="4"/>
  <c r="O70" i="3"/>
  <c r="L71" i="1"/>
  <c r="E72" i="4"/>
  <c r="O54" i="3"/>
  <c r="L55" i="1"/>
  <c r="E56" i="4"/>
  <c r="O38" i="3"/>
  <c r="O39" i="1" s="1"/>
  <c r="E40" i="4"/>
  <c r="L39" i="1"/>
  <c r="O118" i="3"/>
  <c r="M103" i="3"/>
  <c r="M104" i="1" s="1"/>
  <c r="O104" i="1"/>
  <c r="M23" i="3"/>
  <c r="M24" i="1" s="1"/>
  <c r="O24" i="1"/>
  <c r="M31" i="3"/>
  <c r="M32" i="1" s="1"/>
  <c r="O32" i="1"/>
  <c r="M27" i="3"/>
  <c r="M28" i="1" s="1"/>
  <c r="C36" i="6"/>
  <c r="C35" i="6"/>
  <c r="C34" i="6"/>
  <c r="A36" i="6"/>
  <c r="A35" i="6"/>
  <c r="A34" i="6"/>
  <c r="O42" i="1" l="1"/>
  <c r="M52" i="3"/>
  <c r="M53" i="1" s="1"/>
  <c r="O78" i="1"/>
  <c r="M91" i="3"/>
  <c r="M92" i="1" s="1"/>
  <c r="O64" i="1"/>
  <c r="O112" i="1"/>
  <c r="O73" i="1"/>
  <c r="M87" i="3"/>
  <c r="M88" i="1" s="1"/>
  <c r="O108" i="1"/>
  <c r="O82" i="1"/>
  <c r="O21" i="1"/>
  <c r="O96" i="1"/>
  <c r="O69" i="1"/>
  <c r="O76" i="1"/>
  <c r="O48" i="1"/>
  <c r="O58" i="1"/>
  <c r="O46" i="1"/>
  <c r="O41" i="1"/>
  <c r="O109" i="1"/>
  <c r="O93" i="1"/>
  <c r="M80" i="3"/>
  <c r="M81" i="1" s="1"/>
  <c r="M29" i="3"/>
  <c r="M30" i="1" s="1"/>
  <c r="O19" i="1"/>
  <c r="M25" i="3"/>
  <c r="M26" i="1" s="1"/>
  <c r="O51" i="1"/>
  <c r="M43" i="3"/>
  <c r="M44" i="1" s="1"/>
  <c r="M32" i="3"/>
  <c r="M33" i="1" s="1"/>
  <c r="O117" i="1"/>
  <c r="O20" i="1"/>
  <c r="O36" i="1"/>
  <c r="O35" i="1"/>
  <c r="O37" i="1"/>
  <c r="M26" i="3"/>
  <c r="M27" i="1" s="1"/>
  <c r="M33" i="3"/>
  <c r="M34" i="1" s="1"/>
  <c r="O18" i="1"/>
  <c r="O43" i="1"/>
  <c r="O25" i="1"/>
  <c r="M38" i="3"/>
  <c r="M39" i="1" s="1"/>
  <c r="O31" i="1"/>
  <c r="O40" i="1"/>
  <c r="O23" i="1"/>
  <c r="M118" i="3"/>
  <c r="M119" i="1" s="1"/>
  <c r="O119" i="1"/>
  <c r="M82" i="3"/>
  <c r="M83" i="1" s="1"/>
  <c r="O83" i="1"/>
  <c r="M89" i="3"/>
  <c r="M90" i="1" s="1"/>
  <c r="O90" i="1"/>
  <c r="M86" i="3"/>
  <c r="M87" i="1" s="1"/>
  <c r="O87" i="1"/>
  <c r="M104" i="3"/>
  <c r="M105" i="1" s="1"/>
  <c r="O105" i="1"/>
  <c r="O17" i="1"/>
  <c r="O22" i="1"/>
  <c r="M54" i="3"/>
  <c r="M55" i="1" s="1"/>
  <c r="O55" i="1"/>
  <c r="M106" i="3"/>
  <c r="M107" i="1" s="1"/>
  <c r="O107" i="1"/>
  <c r="M117" i="3"/>
  <c r="M118" i="1" s="1"/>
  <c r="O118" i="1"/>
  <c r="M62" i="3"/>
  <c r="M63" i="1" s="1"/>
  <c r="O63" i="1"/>
  <c r="M48" i="3"/>
  <c r="M49" i="1" s="1"/>
  <c r="O49" i="1"/>
  <c r="M28" i="3"/>
  <c r="M29" i="1" s="1"/>
  <c r="M37" i="3"/>
  <c r="M38" i="1" s="1"/>
  <c r="M94" i="3"/>
  <c r="M95" i="1" s="1"/>
  <c r="O95" i="1"/>
  <c r="M53" i="3"/>
  <c r="M54" i="1" s="1"/>
  <c r="O54" i="1"/>
  <c r="M65" i="3"/>
  <c r="M66" i="1" s="1"/>
  <c r="O66" i="1"/>
  <c r="M101" i="3"/>
  <c r="M102" i="1" s="1"/>
  <c r="O102" i="1"/>
  <c r="M98" i="3"/>
  <c r="M99" i="1" s="1"/>
  <c r="O99" i="1"/>
  <c r="M76" i="3"/>
  <c r="M77" i="1" s="1"/>
  <c r="O77" i="1"/>
  <c r="M112" i="3"/>
  <c r="M113" i="1" s="1"/>
  <c r="O113" i="1"/>
  <c r="M44" i="3"/>
  <c r="M45" i="1" s="1"/>
  <c r="O45" i="1"/>
  <c r="M56" i="3"/>
  <c r="M57" i="1" s="1"/>
  <c r="O57" i="1"/>
  <c r="M84" i="3"/>
  <c r="M85" i="1" s="1"/>
  <c r="O85" i="1"/>
  <c r="M96" i="3"/>
  <c r="M97" i="1" s="1"/>
  <c r="O97" i="1"/>
  <c r="M46" i="3"/>
  <c r="M47" i="1" s="1"/>
  <c r="O47" i="1"/>
  <c r="M90" i="3"/>
  <c r="M91" i="1" s="1"/>
  <c r="O91" i="1"/>
  <c r="M61" i="3"/>
  <c r="M62" i="1" s="1"/>
  <c r="O62" i="1"/>
  <c r="M113" i="3"/>
  <c r="M114" i="1" s="1"/>
  <c r="O114" i="1"/>
  <c r="M70" i="3"/>
  <c r="M71" i="1" s="1"/>
  <c r="O71" i="1"/>
  <c r="M109" i="3"/>
  <c r="M110" i="1" s="1"/>
  <c r="O110" i="1"/>
  <c r="M74" i="3"/>
  <c r="M75" i="1" s="1"/>
  <c r="O75" i="1"/>
  <c r="M120" i="3"/>
  <c r="M121" i="1" s="1"/>
  <c r="O121" i="1"/>
  <c r="M66" i="3"/>
  <c r="M67" i="1" s="1"/>
  <c r="O67" i="1"/>
  <c r="M49" i="3"/>
  <c r="M50" i="1" s="1"/>
  <c r="O50" i="1"/>
  <c r="M64" i="3"/>
  <c r="M65" i="1" s="1"/>
  <c r="O65" i="1"/>
  <c r="M78" i="3"/>
  <c r="M79" i="1" s="1"/>
  <c r="O79" i="1"/>
  <c r="M105" i="3"/>
  <c r="M106" i="1" s="1"/>
  <c r="O106" i="1"/>
  <c r="M110" i="3"/>
  <c r="M111" i="1" s="1"/>
  <c r="O111" i="1"/>
  <c r="M60" i="3"/>
  <c r="M61" i="1" s="1"/>
  <c r="O61" i="1"/>
  <c r="M88" i="3"/>
  <c r="M89" i="1" s="1"/>
  <c r="O89" i="1"/>
  <c r="M58" i="3"/>
  <c r="M59" i="1" s="1"/>
  <c r="O59" i="1"/>
  <c r="M102" i="3"/>
  <c r="M103" i="1" s="1"/>
  <c r="O103" i="1"/>
  <c r="B12" i="2"/>
  <c r="B131" i="4"/>
  <c r="B130" i="4"/>
  <c r="F10" i="2" l="1"/>
  <c r="B11" i="2"/>
  <c r="B10" i="2"/>
  <c r="C125" i="1"/>
  <c r="C127" i="1"/>
  <c r="C126" i="1"/>
  <c r="I9" i="3" l="1"/>
  <c r="I10" i="1" s="1"/>
  <c r="I11" i="1"/>
  <c r="I11" i="3"/>
  <c r="I12" i="1" s="1"/>
  <c r="I12" i="3"/>
  <c r="I13" i="1" s="1"/>
  <c r="I13" i="3"/>
  <c r="I14" i="1" s="1"/>
  <c r="I14" i="3"/>
  <c r="I15" i="1" s="1"/>
  <c r="I15" i="3"/>
  <c r="I16" i="1" s="1"/>
  <c r="I7" i="3"/>
  <c r="I8" i="1" s="1"/>
  <c r="N8" i="1"/>
  <c r="L8" i="1"/>
  <c r="H8" i="1"/>
  <c r="E3" i="6"/>
  <c r="E2" i="6"/>
  <c r="N2" i="1"/>
  <c r="A8" i="1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7" i="5"/>
  <c r="A8" i="5"/>
  <c r="B8" i="5"/>
  <c r="C8" i="5"/>
  <c r="A9" i="5"/>
  <c r="B9" i="5"/>
  <c r="C9" i="5"/>
  <c r="A10" i="5"/>
  <c r="B10" i="5"/>
  <c r="C10" i="5"/>
  <c r="A11" i="5"/>
  <c r="B11" i="5"/>
  <c r="C11" i="5"/>
  <c r="A12" i="5"/>
  <c r="B12" i="5"/>
  <c r="C12" i="5"/>
  <c r="A13" i="5"/>
  <c r="B13" i="5"/>
  <c r="C13" i="5"/>
  <c r="A14" i="5"/>
  <c r="B14" i="5"/>
  <c r="C14" i="5"/>
  <c r="A15" i="5"/>
  <c r="B15" i="5"/>
  <c r="C15" i="5"/>
  <c r="C7" i="5"/>
  <c r="E7" i="5"/>
  <c r="B7" i="5"/>
  <c r="A7" i="5"/>
  <c r="E3" i="5"/>
  <c r="E2" i="5"/>
  <c r="F16" i="4"/>
  <c r="G16" i="4"/>
  <c r="H16" i="4"/>
  <c r="I16" i="4"/>
  <c r="J16" i="4"/>
  <c r="K16" i="4"/>
  <c r="L16" i="4"/>
  <c r="M16" i="4"/>
  <c r="N16" i="4"/>
  <c r="O16" i="4"/>
  <c r="O115" i="4"/>
  <c r="D10" i="4"/>
  <c r="D11" i="4"/>
  <c r="D12" i="4"/>
  <c r="D13" i="4"/>
  <c r="D14" i="4"/>
  <c r="D15" i="4"/>
  <c r="D16" i="4"/>
  <c r="D9" i="4"/>
  <c r="E10" i="4"/>
  <c r="E11" i="4"/>
  <c r="E12" i="4"/>
  <c r="E13" i="4"/>
  <c r="E14" i="4"/>
  <c r="E15" i="4"/>
  <c r="E16" i="4"/>
  <c r="E9" i="4"/>
  <c r="E6" i="4"/>
  <c r="C10" i="4"/>
  <c r="C11" i="4"/>
  <c r="C12" i="4"/>
  <c r="C13" i="4"/>
  <c r="C14" i="4"/>
  <c r="C15" i="4"/>
  <c r="C16" i="4"/>
  <c r="C9" i="4"/>
  <c r="C6" i="4"/>
  <c r="B6" i="4"/>
  <c r="B10" i="4"/>
  <c r="B11" i="4"/>
  <c r="B12" i="4"/>
  <c r="B13" i="4"/>
  <c r="B14" i="4"/>
  <c r="B15" i="4"/>
  <c r="B16" i="4"/>
  <c r="A10" i="4"/>
  <c r="A11" i="4"/>
  <c r="A12" i="4"/>
  <c r="A13" i="4"/>
  <c r="A14" i="4"/>
  <c r="A15" i="4"/>
  <c r="A16" i="4"/>
  <c r="B9" i="4"/>
  <c r="F3" i="4"/>
  <c r="F2" i="4"/>
  <c r="J2" i="2"/>
  <c r="J3" i="2"/>
  <c r="N3" i="1"/>
  <c r="A9" i="4"/>
  <c r="J8" i="2"/>
  <c r="I7" i="2"/>
  <c r="J7" i="2"/>
  <c r="I8" i="2"/>
  <c r="G7" i="2"/>
  <c r="G8" i="2"/>
  <c r="F8" i="2"/>
  <c r="F7" i="2"/>
  <c r="E8" i="2"/>
  <c r="E7" i="2"/>
  <c r="D8" i="2"/>
  <c r="D7" i="2"/>
  <c r="B7" i="2"/>
  <c r="C7" i="2"/>
  <c r="B8" i="2"/>
  <c r="C8" i="2"/>
  <c r="A8" i="2"/>
  <c r="A7" i="2"/>
  <c r="B8" i="1"/>
  <c r="C8" i="1"/>
  <c r="E8" i="1"/>
  <c r="F8" i="1"/>
  <c r="G8" i="1"/>
  <c r="J8" i="1"/>
  <c r="B9" i="1"/>
  <c r="C9" i="1"/>
  <c r="D9" i="1"/>
  <c r="E9" i="1"/>
  <c r="F9" i="1"/>
  <c r="G9" i="1"/>
  <c r="H9" i="1"/>
  <c r="I9" i="1"/>
  <c r="J9" i="1"/>
  <c r="K9" i="1"/>
  <c r="L9" i="1"/>
  <c r="N9" i="1"/>
  <c r="B10" i="1"/>
  <c r="C10" i="1"/>
  <c r="D10" i="1"/>
  <c r="E10" i="1"/>
  <c r="F10" i="1"/>
  <c r="G10" i="1"/>
  <c r="H10" i="1"/>
  <c r="J10" i="1"/>
  <c r="K10" i="1"/>
  <c r="L10" i="1"/>
  <c r="N10" i="1"/>
  <c r="B11" i="1"/>
  <c r="C11" i="1"/>
  <c r="D11" i="1"/>
  <c r="E11" i="1"/>
  <c r="F11" i="1"/>
  <c r="G11" i="1"/>
  <c r="H11" i="1"/>
  <c r="J11" i="1"/>
  <c r="K11" i="1"/>
  <c r="L11" i="1"/>
  <c r="N11" i="1"/>
  <c r="B12" i="1"/>
  <c r="C12" i="1"/>
  <c r="D12" i="1"/>
  <c r="E12" i="1"/>
  <c r="F12" i="1"/>
  <c r="G12" i="1"/>
  <c r="H12" i="1"/>
  <c r="J12" i="1"/>
  <c r="K12" i="1"/>
  <c r="L12" i="1"/>
  <c r="N12" i="1"/>
  <c r="B13" i="1"/>
  <c r="C13" i="1"/>
  <c r="D13" i="1"/>
  <c r="E13" i="1"/>
  <c r="F13" i="1"/>
  <c r="G13" i="1"/>
  <c r="H13" i="1"/>
  <c r="J13" i="1"/>
  <c r="K13" i="1"/>
  <c r="L13" i="1"/>
  <c r="N13" i="1"/>
  <c r="B14" i="1"/>
  <c r="C14" i="1"/>
  <c r="D14" i="1"/>
  <c r="E14" i="1"/>
  <c r="F14" i="1"/>
  <c r="G14" i="1"/>
  <c r="H14" i="1"/>
  <c r="J14" i="1"/>
  <c r="K14" i="1"/>
  <c r="L14" i="1"/>
  <c r="N14" i="1"/>
  <c r="B15" i="1"/>
  <c r="C15" i="1"/>
  <c r="D15" i="1"/>
  <c r="E15" i="1"/>
  <c r="F15" i="1"/>
  <c r="G15" i="1"/>
  <c r="H15" i="1"/>
  <c r="J15" i="1"/>
  <c r="K15" i="1"/>
  <c r="L15" i="1"/>
  <c r="N15" i="1"/>
  <c r="A9" i="1"/>
  <c r="A10" i="1"/>
  <c r="A11" i="1"/>
  <c r="A12" i="1"/>
  <c r="A13" i="1"/>
  <c r="A14" i="1"/>
  <c r="A15" i="1"/>
  <c r="O15" i="3"/>
  <c r="O16" i="1" s="1"/>
  <c r="O14" i="3"/>
  <c r="O13" i="3"/>
  <c r="O12" i="3"/>
  <c r="O11" i="3"/>
  <c r="O9" i="3"/>
  <c r="O7" i="3"/>
  <c r="O3" i="3" l="1"/>
  <c r="P3" i="3" s="1"/>
  <c r="O13" i="1"/>
  <c r="O15" i="1"/>
  <c r="O9" i="1"/>
  <c r="M15" i="3"/>
  <c r="M16" i="1" s="1"/>
  <c r="M11" i="3"/>
  <c r="M12" i="1" s="1"/>
  <c r="M14" i="3"/>
  <c r="M15" i="1" s="1"/>
  <c r="M11" i="1"/>
  <c r="M13" i="3"/>
  <c r="M14" i="1" s="1"/>
  <c r="M9" i="3"/>
  <c r="M10" i="1" s="1"/>
  <c r="O12" i="1"/>
  <c r="O10" i="1"/>
  <c r="M7" i="3"/>
  <c r="M8" i="1" s="1"/>
  <c r="M12" i="3"/>
  <c r="M13" i="1" s="1"/>
  <c r="M9" i="1"/>
  <c r="O14" i="1"/>
  <c r="O8" i="1"/>
  <c r="O11" i="1"/>
  <c r="P4" i="3"/>
  <c r="O122" i="1" l="1"/>
</calcChain>
</file>

<file path=xl/sharedStrings.xml><?xml version="1.0" encoding="utf-8"?>
<sst xmlns="http://schemas.openxmlformats.org/spreadsheetml/2006/main" count="571" uniqueCount="110">
  <si>
    <t>Спецификация</t>
  </si>
  <si>
    <t>Приложение № 1</t>
  </si>
  <si>
    <t>Поставщик</t>
  </si>
  <si>
    <t>М.П.</t>
  </si>
  <si>
    <t>к Контракту № ____</t>
  </si>
  <si>
    <t>Итого:</t>
  </si>
  <si>
    <t>N п/п</t>
  </si>
  <si>
    <t>Торговое наименование, форма выпуска в соответствии с регистрационным удостоверением лекарственного препарата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</si>
  <si>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</si>
  <si>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</si>
  <si>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</si>
  <si>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Количество в единицах измерения Товара</t>
  </si>
  <si>
    <t>международное непатентованное или химическое или группировочное наименование</t>
  </si>
  <si>
    <t>торговое наименование</t>
  </si>
  <si>
    <t>без НДС</t>
  </si>
  <si>
    <t>размер НДС (если облагается НДС)</t>
  </si>
  <si>
    <t>итого</t>
  </si>
  <si>
    <t>Стоимость, в том числе</t>
  </si>
  <si>
    <t>Наименование Товара в соответствии с единым справочником-каталогом лекарственных препаратов (далее - ЕСКЛП)</t>
  </si>
  <si>
    <t>Цена за единицу измерения товара, в том числе</t>
  </si>
  <si>
    <t>Единица измерения Товара</t>
  </si>
  <si>
    <t>Торговое наименование</t>
  </si>
  <si>
    <t>Номер регистрационного удостоверения лекарственного препарата</t>
  </si>
  <si>
    <t>Количество Товара в единицах измерения</t>
  </si>
  <si>
    <t>№ п.п.</t>
  </si>
  <si>
    <t>МНН</t>
  </si>
  <si>
    <t>ОКПД2</t>
  </si>
  <si>
    <t>Наименование держателя или владельца РУ ЛП, наименование производителя ЛП</t>
  </si>
  <si>
    <t>Лекарственная форма, дозировка лекарственного средства и количество лекарственных форм во вторичной (потребительской) упаковке</t>
  </si>
  <si>
    <t>Наименование страны происхождения Товара</t>
  </si>
  <si>
    <t>Остаточный срок годности</t>
  </si>
  <si>
    <t>ТЕХНИЧЕСКИЕ ХАРАКТЕРИСТИКИ</t>
  </si>
  <si>
    <t>Наименование</t>
  </si>
  <si>
    <r>
      <t>Лекарственная форма, дозировка лекарственного средства и</t>
    </r>
    <r>
      <rPr>
        <sz val="11"/>
        <color rgb="FFFF0000"/>
        <rFont val="Times New Roman"/>
        <family val="1"/>
        <charset val="204"/>
      </rPr>
      <t xml:space="preserve"> количество лекарственных форм во вторичной (потребительской) упаковке</t>
    </r>
  </si>
  <si>
    <t>МЧ-1</t>
  </si>
  <si>
    <t>МЧ-2</t>
  </si>
  <si>
    <t>МЧ-3</t>
  </si>
  <si>
    <t>МЧ-4</t>
  </si>
  <si>
    <t>МЧ-5</t>
  </si>
  <si>
    <t>МЧ-6</t>
  </si>
  <si>
    <t>МЧ-7</t>
  </si>
  <si>
    <t>ТБ</t>
  </si>
  <si>
    <t>ПБ</t>
  </si>
  <si>
    <t>ВВК</t>
  </si>
  <si>
    <t>Приложение № 2</t>
  </si>
  <si>
    <t>Приложения</t>
  </si>
  <si>
    <t>Приложение № 3</t>
  </si>
  <si>
    <t>ОТГРУЗОЧНАЯ РАЗНАРЯДКА (ПЛАН РАСПРЕДЕЛЕНИЯ)</t>
  </si>
  <si>
    <t xml:space="preserve">ГРБС: ФКУЗ МСЧ-76 ФСИН России </t>
  </si>
  <si>
    <t>Цена за единицу измерения товара с НДС</t>
  </si>
  <si>
    <t>Этап поставки товара</t>
  </si>
  <si>
    <t>Срок поставки товара</t>
  </si>
  <si>
    <t>Количество товара</t>
  </si>
  <si>
    <t>Единоразово</t>
  </si>
  <si>
    <t>КАЛЕНДАРНЫЙ ПЛАН</t>
  </si>
  <si>
    <t>№ п/п</t>
  </si>
  <si>
    <t>Оптовая надбавка, руб (если применяется)</t>
  </si>
  <si>
    <t>Серия товара</t>
  </si>
  <si>
    <t>Срок годности</t>
  </si>
  <si>
    <t>Заказчик</t>
  </si>
  <si>
    <t>не менее 1 года</t>
  </si>
  <si>
    <t>Сумма</t>
  </si>
  <si>
    <t>Адреса филиалов ФКУЗ МСЧ-76 ФСИН России</t>
  </si>
  <si>
    <t>150036, г. Ярославль, ул. Хлебная, д.12</t>
  </si>
  <si>
    <t>150036, г. Ярославль, ул. Колышкина, д.1А</t>
  </si>
  <si>
    <t>152917, Ярославская область, г. Рыбинск, ул.Рокоссовского, д. 100</t>
  </si>
  <si>
    <t>150001, г. Ярославль, ул. Портовая набережная, д.10</t>
  </si>
  <si>
    <t>152919, Ярославская область, г. Рыбинск, Шоссейный пер., д. 5</t>
  </si>
  <si>
    <t>152612, Ярославская область, г. Углич, Камышевское ш., д. 2А</t>
  </si>
  <si>
    <t>152914, Ярославская область, г. Рыбинск, ул. Целинная, д. 22</t>
  </si>
  <si>
    <t>№</t>
  </si>
  <si>
    <t>п/п</t>
  </si>
  <si>
    <t>Кол-во</t>
  </si>
  <si>
    <t>Цена, включая НДС</t>
  </si>
  <si>
    <t>Сумма, включая НДС</t>
  </si>
  <si>
    <t xml:space="preserve"> </t>
  </si>
  <si>
    <t>АКТ</t>
  </si>
  <si>
    <t>приема-передачи товара</t>
  </si>
  <si>
    <t xml:space="preserve">В соответствии с государственным контрактом  № _____ от «____ _____________ 20___г. 
ПОСТАВЩИК выполнил обязательства по поставке товаров, а ЗАКАЗЧИК принял товар следующего ассортимента и количества: </t>
  </si>
  <si>
    <t>Стоимость Товара поставленного в соответствии с условиями  государственного контракта составляет ______________ руб. (__________________________________рублей _____ копеек), с учетом НДС.</t>
  </si>
  <si>
    <t>Принятый ЗАКАЗЧИКОМ товар обладает качеством и ассортиментом, соответствующим требованиям государственного контракта. Товар поставлен в установленные сроки. ЗАКАЗЧИК не имеет никаких претензий к принятому товару.</t>
  </si>
  <si>
    <t>___________  __________  ____________</t>
  </si>
  <si>
    <t xml:space="preserve">      должность            подпись             ФИО</t>
  </si>
  <si>
    <t>Настоящий Акт составлен в двух экземплярах, имеющих равную юридическую силу, по одному экземпляру для каждой из Сторон и является неотъемлемой частью государственного контракта между Сторонами.</t>
  </si>
  <si>
    <t>_________  __________  ____________</t>
  </si>
  <si>
    <t>должность            подпись             ФИО</t>
  </si>
  <si>
    <t>в течение 15 рабочихдней с момента заключения контракта</t>
  </si>
  <si>
    <t>Количество для конечных Грузополучателей, уп</t>
  </si>
  <si>
    <t xml:space="preserve">                           М.П.</t>
  </si>
  <si>
    <t>филиал Медицинская часть № 1 Федерального казенного учреждения здравоохранения «Медико-санитарная часть № 76 Федеральной службы исполнения   наказаний» (МЧ-1)</t>
  </si>
  <si>
    <t>филиал Медицинская часть № 3 Федерального казенного учреждения здравоохранения «Медико-санитарная часть № 76 Федеральной службы исполнения наказаний» (МЧ-3)</t>
  </si>
  <si>
    <t>филиал Медицинская часть № 4 Федерального казенного учреждения здравоохранения «Медико-санитарная часть № 76 Федеральной службы исполнения  наказаний» (МЧ-4)</t>
  </si>
  <si>
    <t>филиал Медицинская часть № 5 Федерального казенного учреждения здравоохранения «Медико-санитарная часть № 76 Федеральной службы исполнения  наказаний» (МЧ-5)</t>
  </si>
  <si>
    <t>филиал Медицинская часть № 6 Федерального казенного учреждения здравоохранения «Медико-санитарная часть № 76 Федеральной службы исполнения наказаний» (МЧ-6)</t>
  </si>
  <si>
    <t>филиал Медицинская часть № 7 Федерального казенного учреждения здравоохранения «Медико-санитарная часть № 76 Федеральной службы исполнения наказаний» (МЧ-7)</t>
  </si>
  <si>
    <t>филиал Туберкулезная больница Федерального казенного учреждения здравоохранения «Медико-санитарная часть № 76 Федеральной службы исполнения наказаний» ( ТБ)</t>
  </si>
  <si>
    <t>филиал Психиатрическая больница Федерального казенного учреждения здравоохранения «Медико-санитарная часть № 76 Федеральной службы исполнения наказаний» (ПБ)</t>
  </si>
  <si>
    <t>филиал Военно-врачебная комиссия Федерального казенного учреждения здравоохранения «Медико-санитарная часть № 76 Федеральной службы исполнения наказаний» (ВВК)</t>
  </si>
  <si>
    <t>___________________________</t>
  </si>
  <si>
    <t>________________________</t>
  </si>
  <si>
    <t>_______________________</t>
  </si>
  <si>
    <t>Приложение</t>
  </si>
  <si>
    <t>не менее 8 месяцев</t>
  </si>
  <si>
    <t>не менее 12 месяцев</t>
  </si>
  <si>
    <t>Грузополучатели согласно описанию объекта закупки</t>
  </si>
  <si>
    <t>адреса грузополучателей согласно описанию объекта закупки</t>
  </si>
  <si>
    <t xml:space="preserve">Примечание:  
В  случае применения требований постановления Правительства Российской Федерации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лиц», при заключении и исполнении контракта замена лекарственного препарата конкретного производителя и (или) страны его происхождения, указанных в заявке, содержащей предложение о поставке лекарственного препарата, допускается согласно законодательству Российской Федерации;
Доставка товара до Заказчика осуществляется за счет и средствами Поставщика в таре, обеспечивающей температурный режим и условия хранения поставляемых товаров. Поставщик производит погрузочно-разгрузочные работы и размещение товара на складах Заказчика, расположенных на первом и седьмом этажах стационара Заказчика. Поставщик должен обеспечить сохранность груза от повреждений за все время доставки;
Поставка Товара осуществляется в целых упаковках в соответствии с требованиями Федерального закона от 12.04.2010 № 61-ФЗ «Об обращении лекарственных средств». При этом если количество Товара, поставляемого Заказчику во вторичной (потребительской) упаковке, превышает количество Товара, указанного в Спецификации (приложение №1 к Контракту), поставка Товара сверх количества, указанного в Спецификации, осуществляется за счет Поставщика.
</t>
  </si>
  <si>
    <t>от "____"______________2026 г</t>
  </si>
  <si>
    <t xml:space="preserve">С.Н. Захаров 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</si>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</sst>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##,##0.000"/>
    <numFmt numFmtId="166" formatCode="#,##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5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3" fillId="2" borderId="1" xfId="1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3" fillId="0" borderId="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 wrapText="1"/>
    </xf>
    <xf numFmtId="0" fontId="3" fillId="0" borderId="1" xfId="1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/>
    <xf numFmtId="0" fontId="4" fillId="0" borderId="1" xfId="0" applyFont="1" applyBorder="1" applyAlignment="1">
      <alignment vertical="top"/>
    </xf>
    <xf numFmtId="4" fontId="6" fillId="0" borderId="0" xfId="0" applyNumberFormat="1" applyFont="1" applyAlignment="1">
      <alignment horizontal="center" vertical="top"/>
    </xf>
    <xf numFmtId="4" fontId="3" fillId="2" borderId="1" xfId="1" applyNumberFormat="1" applyFont="1" applyFill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 wrapText="1"/>
    </xf>
    <xf numFmtId="4" fontId="3" fillId="0" borderId="1" xfId="1" applyNumberFormat="1" applyFont="1" applyBorder="1" applyAlignment="1">
      <alignment horizontal="center" vertical="top"/>
    </xf>
    <xf numFmtId="166" fontId="6" fillId="0" borderId="0" xfId="0" applyNumberFormat="1" applyFont="1" applyAlignment="1">
      <alignment horizontal="center" vertical="top"/>
    </xf>
    <xf numFmtId="166" fontId="3" fillId="2" borderId="1" xfId="2" applyNumberFormat="1" applyFont="1" applyFill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 vertical="top"/>
    </xf>
    <xf numFmtId="166" fontId="3" fillId="0" borderId="1" xfId="1" applyNumberFormat="1" applyFont="1" applyBorder="1" applyAlignment="1">
      <alignment horizontal="center" vertical="top"/>
    </xf>
    <xf numFmtId="9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top" wrapText="1"/>
    </xf>
    <xf numFmtId="164" fontId="6" fillId="5" borderId="1" xfId="3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1" fillId="0" borderId="1" xfId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3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4" fontId="4" fillId="0" borderId="0" xfId="0" applyNumberFormat="1" applyFont="1" applyAlignment="1">
      <alignment vertical="top"/>
    </xf>
    <xf numFmtId="166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64" fontId="4" fillId="0" borderId="1" xfId="3" applyFont="1" applyBorder="1" applyAlignment="1">
      <alignment vertical="top"/>
    </xf>
    <xf numFmtId="166" fontId="3" fillId="6" borderId="1" xfId="1" applyNumberFormat="1" applyFont="1" applyFill="1" applyBorder="1" applyAlignment="1">
      <alignment horizontal="right" vertical="top" wrapText="1"/>
    </xf>
    <xf numFmtId="9" fontId="3" fillId="6" borderId="1" xfId="1" applyNumberFormat="1" applyFont="1" applyFill="1" applyBorder="1" applyAlignment="1">
      <alignment horizontal="center" vertical="top" wrapText="1"/>
    </xf>
    <xf numFmtId="0" fontId="3" fillId="6" borderId="1" xfId="1" applyFont="1" applyFill="1" applyBorder="1" applyAlignment="1">
      <alignment horizontal="center" vertical="top" wrapText="1"/>
    </xf>
    <xf numFmtId="164" fontId="6" fillId="6" borderId="1" xfId="3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NumberFormat="1" applyFont="1"/>
    <xf numFmtId="0" fontId="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vertical="top"/>
    </xf>
    <xf numFmtId="9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0" fillId="0" borderId="8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14" fillId="0" borderId="0" xfId="0" applyFont="1" applyAlignment="1"/>
  </cellXfs>
  <cellStyles count="4">
    <cellStyle name="Денежный" xfId="3" builtinId="4"/>
    <cellStyle name="Обычный" xfId="0" builtinId="0"/>
    <cellStyle name="Обычный_Лист1" xfId="1" xr:uid="{00000000-0005-0000-0000-000002000000}"/>
    <cellStyle name="Обычный_Лист1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RISYCH\&#1055;&#1086;&#1083;&#1100;&#1079;&#1086;&#1074;&#1072;&#1090;&#1077;&#1083;&#1100;\AppData\Roaming\Microsoft\AddIns\NUM2T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NUM2TEXT"/>
    </sheetNames>
    <definedNames>
      <definedName name="Сумма_прописью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14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2" sqref="I2:I3"/>
    </sheetView>
  </sheetViews>
  <sheetFormatPr defaultRowHeight="15" x14ac:dyDescent="0.25"/>
  <cols>
    <col min="1" max="1" width="9.140625" style="2"/>
    <col min="2" max="2" width="17.140625" style="2" customWidth="1"/>
    <col min="3" max="3" width="17.42578125" style="2" customWidth="1"/>
    <col min="4" max="4" width="16" style="2" customWidth="1"/>
    <col min="5" max="5" width="15.85546875" style="2" customWidth="1"/>
    <col min="6" max="6" width="8.42578125" style="2" customWidth="1"/>
    <col min="7" max="7" width="9.140625" style="2"/>
    <col min="8" max="8" width="11.5703125" style="2" customWidth="1"/>
    <col min="9" max="12" width="9.140625" style="2"/>
    <col min="13" max="13" width="10.5703125" style="2" customWidth="1"/>
    <col min="14" max="14" width="9.140625" style="2"/>
    <col min="15" max="15" width="11.85546875" style="2" customWidth="1"/>
    <col min="16" max="16" width="11.5703125" style="2" customWidth="1"/>
    <col min="17" max="17" width="16.85546875" style="2" customWidth="1"/>
    <col min="18" max="20" width="15.28515625" style="2" customWidth="1"/>
    <col min="21" max="21" width="13.42578125" style="2" customWidth="1"/>
    <col min="22" max="22" width="21.5703125" style="2" customWidth="1"/>
    <col min="23" max="23" width="15.7109375" style="2" customWidth="1"/>
    <col min="24" max="24" width="17.28515625" style="2" customWidth="1"/>
    <col min="25" max="35" width="9.140625" style="2"/>
    <col min="36" max="36" width="23.85546875" style="2" customWidth="1"/>
    <col min="37" max="16384" width="9.140625" style="2"/>
  </cols>
  <sheetData>
    <row r="1" spans="1:36" x14ac:dyDescent="0.25">
      <c r="C1" s="7" t="s">
        <v>45</v>
      </c>
      <c r="F1" s="2" t="s">
        <v>59</v>
      </c>
      <c r="I1" s="2" t="s">
        <v>2</v>
      </c>
    </row>
    <row r="2" spans="1:36" x14ac:dyDescent="0.25">
      <c r="C2" s="7" t="s">
        <v>4</v>
      </c>
      <c r="F2" s="2" t="s">
        <v>109</v>
      </c>
      <c r="O2" s="2" t="s">
        <v>61</v>
      </c>
    </row>
    <row r="3" spans="1:36" x14ac:dyDescent="0.25">
      <c r="C3" s="7" t="s">
        <v>107</v>
      </c>
      <c r="F3" s="2" t="s">
        <v>108</v>
      </c>
      <c r="O3" s="3">
        <f>SUM(O7:O100)</f>
        <v>0</v>
      </c>
      <c r="P3" s="90" t="e">
        <f ca="1">CONCATENATE(O3," руб. (",[1]!Сумма_прописью(O3),")")</f>
        <v>#NAME?</v>
      </c>
    </row>
    <row r="4" spans="1:36" x14ac:dyDescent="0.25">
      <c r="O4" s="93">
        <v>0.1</v>
      </c>
      <c r="P4" s="2" t="e">
        <f ca="1">CONCATENATE(O3/10," руб. (",[1]!Сумма_прописью(O3/10),")")</f>
        <v>#NAME?</v>
      </c>
    </row>
    <row r="5" spans="1:36" ht="50.25" customHeight="1" x14ac:dyDescent="0.25">
      <c r="A5" s="98" t="s">
        <v>6</v>
      </c>
      <c r="B5" s="98" t="s">
        <v>18</v>
      </c>
      <c r="C5" s="98"/>
      <c r="D5" s="99" t="s">
        <v>7</v>
      </c>
      <c r="E5" s="99" t="s">
        <v>8</v>
      </c>
      <c r="F5" s="99" t="s">
        <v>9</v>
      </c>
      <c r="G5" s="98" t="s">
        <v>10</v>
      </c>
      <c r="H5" s="98" t="s">
        <v>20</v>
      </c>
      <c r="I5" s="99" t="s">
        <v>19</v>
      </c>
      <c r="J5" s="99"/>
      <c r="K5" s="99"/>
      <c r="L5" s="98" t="s">
        <v>11</v>
      </c>
      <c r="M5" s="104" t="s">
        <v>17</v>
      </c>
      <c r="N5" s="104"/>
      <c r="O5" s="104"/>
      <c r="P5" s="106" t="s">
        <v>56</v>
      </c>
      <c r="Q5" s="106" t="s">
        <v>27</v>
      </c>
      <c r="R5" s="106" t="s">
        <v>22</v>
      </c>
      <c r="S5" s="102" t="s">
        <v>57</v>
      </c>
      <c r="T5" s="102" t="s">
        <v>58</v>
      </c>
      <c r="U5" s="100" t="s">
        <v>26</v>
      </c>
      <c r="V5" s="100" t="s">
        <v>33</v>
      </c>
      <c r="W5" s="100" t="s">
        <v>29</v>
      </c>
      <c r="X5" s="100" t="s">
        <v>30</v>
      </c>
      <c r="Y5" s="105" t="s">
        <v>87</v>
      </c>
      <c r="Z5" s="105"/>
      <c r="AA5" s="105"/>
      <c r="AB5" s="105"/>
      <c r="AC5" s="105"/>
      <c r="AD5" s="105"/>
      <c r="AE5" s="105"/>
      <c r="AF5" s="105"/>
      <c r="AG5" s="105"/>
      <c r="AH5" s="105"/>
      <c r="AI5" s="100" t="s">
        <v>50</v>
      </c>
      <c r="AJ5" s="100" t="s">
        <v>51</v>
      </c>
    </row>
    <row r="6" spans="1:36" ht="69.75" customHeight="1" x14ac:dyDescent="0.25">
      <c r="A6" s="98"/>
      <c r="B6" s="21" t="s">
        <v>12</v>
      </c>
      <c r="C6" s="21" t="s">
        <v>13</v>
      </c>
      <c r="D6" s="99"/>
      <c r="E6" s="99"/>
      <c r="F6" s="99"/>
      <c r="G6" s="98"/>
      <c r="H6" s="98"/>
      <c r="I6" s="22" t="s">
        <v>14</v>
      </c>
      <c r="J6" s="21" t="s">
        <v>15</v>
      </c>
      <c r="K6" s="9" t="s">
        <v>16</v>
      </c>
      <c r="L6" s="98"/>
      <c r="M6" s="10" t="s">
        <v>14</v>
      </c>
      <c r="N6" s="23" t="s">
        <v>15</v>
      </c>
      <c r="O6" s="23" t="s">
        <v>16</v>
      </c>
      <c r="P6" s="107"/>
      <c r="Q6" s="107"/>
      <c r="R6" s="107"/>
      <c r="S6" s="103"/>
      <c r="T6" s="103"/>
      <c r="U6" s="108"/>
      <c r="V6" s="108"/>
      <c r="W6" s="108"/>
      <c r="X6" s="108"/>
      <c r="Y6" s="34" t="s">
        <v>34</v>
      </c>
      <c r="Z6" s="34" t="s">
        <v>35</v>
      </c>
      <c r="AA6" s="34" t="s">
        <v>36</v>
      </c>
      <c r="AB6" s="34" t="s">
        <v>37</v>
      </c>
      <c r="AC6" s="34" t="s">
        <v>38</v>
      </c>
      <c r="AD6" s="34" t="s">
        <v>39</v>
      </c>
      <c r="AE6" s="34" t="s">
        <v>40</v>
      </c>
      <c r="AF6" s="34" t="s">
        <v>41</v>
      </c>
      <c r="AG6" s="34" t="s">
        <v>42</v>
      </c>
      <c r="AH6" s="34" t="s">
        <v>43</v>
      </c>
      <c r="AI6" s="101"/>
      <c r="AJ6" s="101"/>
    </row>
    <row r="7" spans="1:36" ht="45" x14ac:dyDescent="0.25">
      <c r="A7" s="11">
        <v>1</v>
      </c>
      <c r="B7" s="95"/>
      <c r="C7" s="95"/>
      <c r="D7" s="18"/>
      <c r="E7" s="95"/>
      <c r="F7" s="25"/>
      <c r="G7" s="33"/>
      <c r="H7" s="19"/>
      <c r="I7" s="84">
        <f>K7-K7/11</f>
        <v>0</v>
      </c>
      <c r="J7" s="85">
        <v>0.1</v>
      </c>
      <c r="K7" s="20"/>
      <c r="L7" s="86">
        <f>SUM(Y7:AH7)</f>
        <v>0</v>
      </c>
      <c r="M7" s="84">
        <f t="shared" ref="M7:M15" si="0">O7-O7/11</f>
        <v>0</v>
      </c>
      <c r="N7" s="85">
        <v>0.1</v>
      </c>
      <c r="O7" s="87">
        <f>L7*K7</f>
        <v>0</v>
      </c>
      <c r="P7" s="51"/>
      <c r="Q7" s="92"/>
      <c r="R7" s="92"/>
      <c r="S7" s="52"/>
      <c r="T7" s="52"/>
      <c r="U7" s="29"/>
      <c r="V7" s="13"/>
      <c r="W7" s="38"/>
      <c r="X7" s="88" t="s">
        <v>102</v>
      </c>
      <c r="Y7" s="53"/>
      <c r="Z7" s="54"/>
      <c r="AA7" s="53"/>
      <c r="AB7" s="53"/>
      <c r="AC7" s="53"/>
      <c r="AD7" s="54"/>
      <c r="AE7" s="53"/>
      <c r="AF7" s="53"/>
      <c r="AG7" s="54"/>
      <c r="AH7" s="38"/>
      <c r="AI7" s="31" t="s">
        <v>53</v>
      </c>
      <c r="AJ7" s="31" t="s">
        <v>86</v>
      </c>
    </row>
    <row r="8" spans="1:36" ht="45" x14ac:dyDescent="0.25">
      <c r="A8" s="11">
        <v>2</v>
      </c>
      <c r="B8" s="95"/>
      <c r="C8" s="95"/>
      <c r="D8" s="18"/>
      <c r="E8" s="95"/>
      <c r="F8" s="25"/>
      <c r="G8" s="33"/>
      <c r="H8" s="19"/>
      <c r="I8" s="84">
        <f t="shared" ref="I8" si="1">K8-K8/11</f>
        <v>0</v>
      </c>
      <c r="J8" s="85">
        <v>0.1</v>
      </c>
      <c r="K8" s="20"/>
      <c r="L8" s="86">
        <f t="shared" ref="L8" si="2">SUM(Y8:AH8)</f>
        <v>0</v>
      </c>
      <c r="M8" s="84">
        <f t="shared" si="0"/>
        <v>0</v>
      </c>
      <c r="N8" s="85">
        <v>0.1</v>
      </c>
      <c r="O8" s="87">
        <f t="shared" ref="O8" si="3">L8*K8</f>
        <v>0</v>
      </c>
      <c r="P8" s="51"/>
      <c r="Q8" s="92"/>
      <c r="R8" s="92"/>
      <c r="S8" s="52"/>
      <c r="T8" s="52"/>
      <c r="U8" s="29"/>
      <c r="V8" s="13"/>
      <c r="W8" s="38"/>
      <c r="X8" s="96" t="s">
        <v>102</v>
      </c>
      <c r="Y8" s="54"/>
      <c r="Z8" s="53"/>
      <c r="AA8" s="54"/>
      <c r="AB8" s="53"/>
      <c r="AC8" s="53"/>
      <c r="AD8" s="53"/>
      <c r="AE8" s="53"/>
      <c r="AF8" s="53"/>
      <c r="AG8" s="53"/>
      <c r="AH8" s="38"/>
      <c r="AI8" s="31" t="s">
        <v>53</v>
      </c>
      <c r="AJ8" s="31" t="s">
        <v>86</v>
      </c>
    </row>
    <row r="9" spans="1:36" ht="45" hidden="1" x14ac:dyDescent="0.25">
      <c r="A9" s="11">
        <v>3</v>
      </c>
      <c r="B9" s="24"/>
      <c r="C9" s="24"/>
      <c r="D9" s="18"/>
      <c r="E9" s="24"/>
      <c r="F9" s="25"/>
      <c r="G9" s="33"/>
      <c r="H9" s="19"/>
      <c r="I9" s="84">
        <f t="shared" ref="I9:I15" si="4">K9-K9/11</f>
        <v>0</v>
      </c>
      <c r="J9" s="85">
        <v>0.1</v>
      </c>
      <c r="K9" s="20"/>
      <c r="L9" s="86">
        <f t="shared" ref="L9:L71" si="5">SUM(Y9:AH9)</f>
        <v>0</v>
      </c>
      <c r="M9" s="84">
        <f t="shared" si="0"/>
        <v>0</v>
      </c>
      <c r="N9" s="85">
        <v>0.1</v>
      </c>
      <c r="O9" s="87">
        <f t="shared" ref="O9:O15" si="6">L9*K9</f>
        <v>0</v>
      </c>
      <c r="P9" s="51"/>
      <c r="Q9" s="92"/>
      <c r="R9" s="92"/>
      <c r="S9" s="52"/>
      <c r="T9" s="52"/>
      <c r="U9" s="29"/>
      <c r="V9" s="13"/>
      <c r="W9" s="38"/>
      <c r="X9" s="88" t="s">
        <v>60</v>
      </c>
      <c r="Y9" s="54"/>
      <c r="Z9" s="54"/>
      <c r="AA9" s="54"/>
      <c r="AB9" s="54"/>
      <c r="AC9" s="54"/>
      <c r="AD9" s="54"/>
      <c r="AE9" s="54"/>
      <c r="AF9" s="53"/>
      <c r="AG9" s="53"/>
      <c r="AH9" s="38"/>
      <c r="AI9" s="31" t="s">
        <v>53</v>
      </c>
      <c r="AJ9" s="31" t="s">
        <v>86</v>
      </c>
    </row>
    <row r="10" spans="1:36" ht="45" hidden="1" x14ac:dyDescent="0.25">
      <c r="A10" s="11">
        <v>4</v>
      </c>
      <c r="B10" s="24"/>
      <c r="C10" s="24"/>
      <c r="D10" s="18"/>
      <c r="E10" s="24"/>
      <c r="F10" s="25"/>
      <c r="G10" s="33"/>
      <c r="H10" s="19"/>
      <c r="I10" s="84">
        <f t="shared" si="4"/>
        <v>0</v>
      </c>
      <c r="J10" s="85">
        <v>0.1</v>
      </c>
      <c r="K10" s="20"/>
      <c r="L10" s="86">
        <f t="shared" ref="L10" si="7">SUM(Y10:AH10)</f>
        <v>0</v>
      </c>
      <c r="M10" s="84">
        <f t="shared" si="0"/>
        <v>0</v>
      </c>
      <c r="N10" s="85">
        <v>0.1</v>
      </c>
      <c r="O10" s="87">
        <f t="shared" si="6"/>
        <v>0</v>
      </c>
      <c r="P10" s="51"/>
      <c r="Q10" s="92"/>
      <c r="R10" s="92"/>
      <c r="S10" s="52"/>
      <c r="T10" s="52"/>
      <c r="U10" s="29"/>
      <c r="V10" s="13"/>
      <c r="W10" s="38"/>
      <c r="X10" s="88" t="s">
        <v>60</v>
      </c>
      <c r="Y10" s="53"/>
      <c r="Z10" s="53"/>
      <c r="AA10" s="53"/>
      <c r="AB10" s="54"/>
      <c r="AC10" s="54"/>
      <c r="AD10" s="53"/>
      <c r="AE10" s="53"/>
      <c r="AF10" s="53"/>
      <c r="AG10" s="53"/>
      <c r="AH10" s="38"/>
      <c r="AI10" s="31" t="s">
        <v>53</v>
      </c>
      <c r="AJ10" s="31" t="s">
        <v>86</v>
      </c>
    </row>
    <row r="11" spans="1:36" ht="45" hidden="1" x14ac:dyDescent="0.25">
      <c r="A11" s="11">
        <v>5</v>
      </c>
      <c r="B11" s="24"/>
      <c r="C11" s="24"/>
      <c r="D11" s="24"/>
      <c r="E11" s="24"/>
      <c r="F11" s="25"/>
      <c r="G11" s="33"/>
      <c r="H11" s="19"/>
      <c r="I11" s="84">
        <f t="shared" si="4"/>
        <v>0</v>
      </c>
      <c r="J11" s="85">
        <v>0.1</v>
      </c>
      <c r="K11" s="20"/>
      <c r="L11" s="86">
        <f t="shared" si="5"/>
        <v>0</v>
      </c>
      <c r="M11" s="84">
        <f t="shared" si="0"/>
        <v>0</v>
      </c>
      <c r="N11" s="85">
        <v>0.1</v>
      </c>
      <c r="O11" s="87">
        <f t="shared" si="6"/>
        <v>0</v>
      </c>
      <c r="P11" s="51"/>
      <c r="Q11" s="92"/>
      <c r="R11" s="92"/>
      <c r="S11" s="52"/>
      <c r="T11" s="52"/>
      <c r="U11" s="29"/>
      <c r="V11" s="13"/>
      <c r="W11" s="38"/>
      <c r="X11" s="89" t="s">
        <v>60</v>
      </c>
      <c r="Y11" s="54"/>
      <c r="Z11" s="53"/>
      <c r="AA11" s="54"/>
      <c r="AB11" s="53"/>
      <c r="AC11" s="53"/>
      <c r="AD11" s="53"/>
      <c r="AE11" s="53"/>
      <c r="AF11" s="54"/>
      <c r="AG11" s="53"/>
      <c r="AH11" s="38"/>
      <c r="AI11" s="31" t="s">
        <v>53</v>
      </c>
      <c r="AJ11" s="31" t="s">
        <v>86</v>
      </c>
    </row>
    <row r="12" spans="1:36" ht="45" hidden="1" x14ac:dyDescent="0.25">
      <c r="A12" s="11">
        <v>6</v>
      </c>
      <c r="B12" s="24"/>
      <c r="C12" s="24"/>
      <c r="D12" s="18"/>
      <c r="E12" s="24"/>
      <c r="F12" s="25"/>
      <c r="G12" s="33"/>
      <c r="H12" s="19"/>
      <c r="I12" s="84">
        <f t="shared" si="4"/>
        <v>0</v>
      </c>
      <c r="J12" s="85">
        <v>0.1</v>
      </c>
      <c r="K12" s="20"/>
      <c r="L12" s="86">
        <f t="shared" si="5"/>
        <v>0</v>
      </c>
      <c r="M12" s="84">
        <f t="shared" si="0"/>
        <v>0</v>
      </c>
      <c r="N12" s="85">
        <v>0.1</v>
      </c>
      <c r="O12" s="87">
        <f t="shared" si="6"/>
        <v>0</v>
      </c>
      <c r="P12" s="51"/>
      <c r="Q12" s="52"/>
      <c r="R12" s="52"/>
      <c r="S12" s="52"/>
      <c r="T12" s="52"/>
      <c r="U12" s="29"/>
      <c r="V12" s="13"/>
      <c r="W12" s="38"/>
      <c r="X12" s="89" t="s">
        <v>60</v>
      </c>
      <c r="Y12" s="53"/>
      <c r="Z12" s="53"/>
      <c r="AA12" s="53"/>
      <c r="AB12" s="53"/>
      <c r="AC12" s="53"/>
      <c r="AD12" s="54"/>
      <c r="AE12" s="53"/>
      <c r="AF12" s="53"/>
      <c r="AG12" s="53"/>
      <c r="AH12" s="38"/>
      <c r="AI12" s="31" t="s">
        <v>53</v>
      </c>
      <c r="AJ12" s="31" t="s">
        <v>86</v>
      </c>
    </row>
    <row r="13" spans="1:36" ht="45" hidden="1" x14ac:dyDescent="0.25">
      <c r="A13" s="11">
        <v>7</v>
      </c>
      <c r="B13" s="24"/>
      <c r="C13" s="24"/>
      <c r="D13" s="18"/>
      <c r="E13" s="24"/>
      <c r="F13" s="25"/>
      <c r="G13" s="33"/>
      <c r="H13" s="19"/>
      <c r="I13" s="84">
        <f t="shared" si="4"/>
        <v>0</v>
      </c>
      <c r="J13" s="85">
        <v>0.1</v>
      </c>
      <c r="K13" s="20"/>
      <c r="L13" s="86">
        <f t="shared" si="5"/>
        <v>0</v>
      </c>
      <c r="M13" s="84">
        <f t="shared" si="0"/>
        <v>0</v>
      </c>
      <c r="N13" s="85">
        <v>0.1</v>
      </c>
      <c r="O13" s="87">
        <f t="shared" si="6"/>
        <v>0</v>
      </c>
      <c r="P13" s="51"/>
      <c r="Q13" s="52"/>
      <c r="R13" s="52"/>
      <c r="S13" s="52"/>
      <c r="T13" s="52"/>
      <c r="U13" s="29"/>
      <c r="V13" s="13"/>
      <c r="W13" s="38"/>
      <c r="X13" s="89" t="s">
        <v>60</v>
      </c>
      <c r="Y13" s="53"/>
      <c r="Z13" s="53"/>
      <c r="AA13" s="53"/>
      <c r="AB13" s="54"/>
      <c r="AC13" s="53"/>
      <c r="AD13" s="53"/>
      <c r="AE13" s="53"/>
      <c r="AF13" s="53"/>
      <c r="AG13" s="54"/>
      <c r="AH13" s="38"/>
      <c r="AI13" s="31" t="s">
        <v>53</v>
      </c>
      <c r="AJ13" s="31" t="s">
        <v>86</v>
      </c>
    </row>
    <row r="14" spans="1:36" ht="45" hidden="1" x14ac:dyDescent="0.25">
      <c r="A14" s="11">
        <v>8</v>
      </c>
      <c r="B14" s="24"/>
      <c r="C14" s="24"/>
      <c r="D14" s="18"/>
      <c r="E14" s="24"/>
      <c r="F14" s="25"/>
      <c r="G14" s="33"/>
      <c r="H14" s="19"/>
      <c r="I14" s="84">
        <f t="shared" si="4"/>
        <v>0</v>
      </c>
      <c r="J14" s="85">
        <v>0.1</v>
      </c>
      <c r="K14" s="20"/>
      <c r="L14" s="86">
        <f t="shared" si="5"/>
        <v>0</v>
      </c>
      <c r="M14" s="84">
        <f t="shared" si="0"/>
        <v>0</v>
      </c>
      <c r="N14" s="85">
        <v>0.1</v>
      </c>
      <c r="O14" s="87">
        <f t="shared" si="6"/>
        <v>0</v>
      </c>
      <c r="P14" s="51"/>
      <c r="Q14" s="52"/>
      <c r="R14" s="52"/>
      <c r="S14" s="52"/>
      <c r="T14" s="52"/>
      <c r="U14" s="29"/>
      <c r="V14" s="13"/>
      <c r="W14" s="38"/>
      <c r="X14" s="89" t="s">
        <v>60</v>
      </c>
      <c r="Y14" s="53"/>
      <c r="Z14" s="53"/>
      <c r="AA14" s="53"/>
      <c r="AB14" s="54"/>
      <c r="AC14" s="53"/>
      <c r="AD14" s="53"/>
      <c r="AE14" s="53"/>
      <c r="AF14" s="53"/>
      <c r="AG14" s="53"/>
      <c r="AH14" s="38"/>
      <c r="AI14" s="31" t="s">
        <v>53</v>
      </c>
      <c r="AJ14" s="31" t="s">
        <v>86</v>
      </c>
    </row>
    <row r="15" spans="1:36" ht="45" hidden="1" x14ac:dyDescent="0.25">
      <c r="A15" s="11">
        <v>9</v>
      </c>
      <c r="B15" s="24"/>
      <c r="C15" s="24"/>
      <c r="D15" s="18"/>
      <c r="E15" s="24"/>
      <c r="F15" s="25"/>
      <c r="G15" s="33"/>
      <c r="H15" s="19"/>
      <c r="I15" s="84">
        <f t="shared" si="4"/>
        <v>0</v>
      </c>
      <c r="J15" s="85">
        <v>0.1</v>
      </c>
      <c r="K15" s="20"/>
      <c r="L15" s="86">
        <f t="shared" si="5"/>
        <v>0</v>
      </c>
      <c r="M15" s="84">
        <f t="shared" si="0"/>
        <v>0</v>
      </c>
      <c r="N15" s="85">
        <v>0.1</v>
      </c>
      <c r="O15" s="87">
        <f t="shared" si="6"/>
        <v>0</v>
      </c>
      <c r="P15" s="51"/>
      <c r="Q15" s="52"/>
      <c r="R15" s="52"/>
      <c r="S15" s="52"/>
      <c r="T15" s="52"/>
      <c r="U15" s="29"/>
      <c r="V15" s="13"/>
      <c r="W15" s="38"/>
      <c r="X15" s="89" t="s">
        <v>60</v>
      </c>
      <c r="Y15" s="53"/>
      <c r="Z15" s="54"/>
      <c r="AA15" s="53"/>
      <c r="AB15" s="54"/>
      <c r="AC15" s="53"/>
      <c r="AD15" s="53"/>
      <c r="AE15" s="53"/>
      <c r="AF15" s="53"/>
      <c r="AG15" s="53"/>
      <c r="AH15" s="38"/>
      <c r="AI15" s="31" t="s">
        <v>53</v>
      </c>
      <c r="AJ15" s="31" t="s">
        <v>86</v>
      </c>
    </row>
    <row r="16" spans="1:36" ht="45" hidden="1" x14ac:dyDescent="0.25">
      <c r="A16" s="66">
        <v>10</v>
      </c>
      <c r="B16" s="24"/>
      <c r="C16" s="24"/>
      <c r="D16" s="18"/>
      <c r="E16" s="24"/>
      <c r="F16" s="25"/>
      <c r="G16" s="33"/>
      <c r="H16" s="19"/>
      <c r="I16" s="84">
        <f t="shared" ref="I16:I79" si="8">K16-K16/11</f>
        <v>0</v>
      </c>
      <c r="J16" s="85">
        <v>0.1</v>
      </c>
      <c r="K16" s="20"/>
      <c r="L16" s="86">
        <f t="shared" si="5"/>
        <v>0</v>
      </c>
      <c r="M16" s="84">
        <f t="shared" ref="M16:M79" si="9">O16-O16/11</f>
        <v>0</v>
      </c>
      <c r="N16" s="85">
        <v>0.1</v>
      </c>
      <c r="O16" s="87">
        <f t="shared" ref="O16:O79" si="10">L16*K16</f>
        <v>0</v>
      </c>
      <c r="P16" s="51"/>
      <c r="Q16" s="52"/>
      <c r="R16" s="52"/>
      <c r="S16" s="52"/>
      <c r="T16" s="52"/>
      <c r="U16" s="29"/>
      <c r="V16" s="13"/>
      <c r="W16" s="38"/>
      <c r="X16" s="89" t="s">
        <v>60</v>
      </c>
      <c r="Y16" s="53"/>
      <c r="Z16" s="54"/>
      <c r="AA16" s="53"/>
      <c r="AB16" s="54"/>
      <c r="AC16" s="53"/>
      <c r="AD16" s="53"/>
      <c r="AE16" s="53"/>
      <c r="AF16" s="53"/>
      <c r="AG16" s="53"/>
      <c r="AH16" s="38"/>
      <c r="AI16" s="31" t="s">
        <v>53</v>
      </c>
      <c r="AJ16" s="31" t="s">
        <v>86</v>
      </c>
    </row>
    <row r="17" spans="1:36" ht="45" hidden="1" x14ac:dyDescent="0.25">
      <c r="A17" s="66">
        <v>11</v>
      </c>
      <c r="B17" s="24"/>
      <c r="C17" s="24"/>
      <c r="D17" s="18"/>
      <c r="E17" s="24"/>
      <c r="F17" s="25"/>
      <c r="G17" s="33"/>
      <c r="H17" s="19"/>
      <c r="I17" s="84">
        <f t="shared" si="8"/>
        <v>0</v>
      </c>
      <c r="J17" s="85">
        <v>0.1</v>
      </c>
      <c r="K17" s="20"/>
      <c r="L17" s="86">
        <f t="shared" si="5"/>
        <v>0</v>
      </c>
      <c r="M17" s="84">
        <f t="shared" si="9"/>
        <v>0</v>
      </c>
      <c r="N17" s="85">
        <v>0.1</v>
      </c>
      <c r="O17" s="87">
        <f t="shared" si="10"/>
        <v>0</v>
      </c>
      <c r="P17" s="51"/>
      <c r="Q17" s="52"/>
      <c r="R17" s="52"/>
      <c r="S17" s="52"/>
      <c r="T17" s="52"/>
      <c r="U17" s="29"/>
      <c r="V17" s="13"/>
      <c r="W17" s="38"/>
      <c r="X17" s="89" t="s">
        <v>60</v>
      </c>
      <c r="Y17" s="53"/>
      <c r="Z17" s="54"/>
      <c r="AA17" s="53"/>
      <c r="AB17" s="54"/>
      <c r="AC17" s="53"/>
      <c r="AD17" s="53"/>
      <c r="AE17" s="53"/>
      <c r="AF17" s="53"/>
      <c r="AG17" s="53"/>
      <c r="AH17" s="38"/>
      <c r="AI17" s="31" t="s">
        <v>53</v>
      </c>
      <c r="AJ17" s="31" t="s">
        <v>86</v>
      </c>
    </row>
    <row r="18" spans="1:36" ht="45" hidden="1" x14ac:dyDescent="0.25">
      <c r="A18" s="66">
        <v>12</v>
      </c>
      <c r="B18" s="24"/>
      <c r="C18" s="24"/>
      <c r="D18" s="18"/>
      <c r="E18" s="24"/>
      <c r="F18" s="25"/>
      <c r="G18" s="33"/>
      <c r="H18" s="19"/>
      <c r="I18" s="84">
        <f t="shared" si="8"/>
        <v>0</v>
      </c>
      <c r="J18" s="85">
        <v>0.1</v>
      </c>
      <c r="K18" s="20"/>
      <c r="L18" s="86">
        <f t="shared" si="5"/>
        <v>0</v>
      </c>
      <c r="M18" s="84">
        <f t="shared" si="9"/>
        <v>0</v>
      </c>
      <c r="N18" s="85">
        <v>0.1</v>
      </c>
      <c r="O18" s="87">
        <f t="shared" si="10"/>
        <v>0</v>
      </c>
      <c r="P18" s="51"/>
      <c r="Q18" s="52"/>
      <c r="R18" s="52"/>
      <c r="S18" s="52"/>
      <c r="T18" s="52"/>
      <c r="U18" s="29"/>
      <c r="V18" s="13"/>
      <c r="W18" s="38"/>
      <c r="X18" s="89" t="s">
        <v>60</v>
      </c>
      <c r="Y18" s="53"/>
      <c r="Z18" s="54"/>
      <c r="AA18" s="53"/>
      <c r="AB18" s="54"/>
      <c r="AC18" s="53"/>
      <c r="AD18" s="53"/>
      <c r="AE18" s="53"/>
      <c r="AF18" s="53"/>
      <c r="AG18" s="53"/>
      <c r="AH18" s="38"/>
      <c r="AI18" s="31" t="s">
        <v>53</v>
      </c>
      <c r="AJ18" s="31" t="s">
        <v>86</v>
      </c>
    </row>
    <row r="19" spans="1:36" ht="45" hidden="1" x14ac:dyDescent="0.25">
      <c r="A19" s="66">
        <v>13</v>
      </c>
      <c r="B19" s="24"/>
      <c r="C19" s="24"/>
      <c r="D19" s="18"/>
      <c r="E19" s="24"/>
      <c r="F19" s="25"/>
      <c r="G19" s="33"/>
      <c r="H19" s="19"/>
      <c r="I19" s="84">
        <f t="shared" si="8"/>
        <v>0</v>
      </c>
      <c r="J19" s="85">
        <v>0.1</v>
      </c>
      <c r="K19" s="20"/>
      <c r="L19" s="86">
        <f t="shared" si="5"/>
        <v>0</v>
      </c>
      <c r="M19" s="84">
        <f t="shared" si="9"/>
        <v>0</v>
      </c>
      <c r="N19" s="85">
        <v>0.1</v>
      </c>
      <c r="O19" s="87">
        <f t="shared" si="10"/>
        <v>0</v>
      </c>
      <c r="P19" s="51"/>
      <c r="Q19" s="52"/>
      <c r="R19" s="52"/>
      <c r="S19" s="52"/>
      <c r="T19" s="52"/>
      <c r="U19" s="29"/>
      <c r="V19" s="13"/>
      <c r="W19" s="38"/>
      <c r="X19" s="89" t="s">
        <v>60</v>
      </c>
      <c r="Y19" s="53"/>
      <c r="Z19" s="54"/>
      <c r="AA19" s="53"/>
      <c r="AB19" s="54"/>
      <c r="AC19" s="53"/>
      <c r="AD19" s="53"/>
      <c r="AE19" s="53"/>
      <c r="AF19" s="53"/>
      <c r="AG19" s="53"/>
      <c r="AH19" s="38"/>
      <c r="AI19" s="31" t="s">
        <v>53</v>
      </c>
      <c r="AJ19" s="31" t="s">
        <v>86</v>
      </c>
    </row>
    <row r="20" spans="1:36" ht="45" hidden="1" x14ac:dyDescent="0.25">
      <c r="A20" s="66">
        <v>14</v>
      </c>
      <c r="B20" s="24"/>
      <c r="C20" s="24"/>
      <c r="D20" s="18"/>
      <c r="E20" s="24"/>
      <c r="F20" s="25"/>
      <c r="G20" s="33"/>
      <c r="H20" s="19"/>
      <c r="I20" s="84">
        <f t="shared" si="8"/>
        <v>0</v>
      </c>
      <c r="J20" s="85">
        <v>0.1</v>
      </c>
      <c r="K20" s="20"/>
      <c r="L20" s="86">
        <f t="shared" si="5"/>
        <v>0</v>
      </c>
      <c r="M20" s="84">
        <f t="shared" si="9"/>
        <v>0</v>
      </c>
      <c r="N20" s="85">
        <v>0.1</v>
      </c>
      <c r="O20" s="87">
        <f t="shared" si="10"/>
        <v>0</v>
      </c>
      <c r="P20" s="51"/>
      <c r="Q20" s="52"/>
      <c r="R20" s="52"/>
      <c r="S20" s="52"/>
      <c r="T20" s="52"/>
      <c r="U20" s="29"/>
      <c r="V20" s="13"/>
      <c r="W20" s="38"/>
      <c r="X20" s="89" t="s">
        <v>60</v>
      </c>
      <c r="Y20" s="53"/>
      <c r="Z20" s="54"/>
      <c r="AA20" s="53"/>
      <c r="AB20" s="54"/>
      <c r="AC20" s="53"/>
      <c r="AD20" s="53"/>
      <c r="AE20" s="53"/>
      <c r="AF20" s="53"/>
      <c r="AG20" s="53"/>
      <c r="AH20" s="38"/>
      <c r="AI20" s="31" t="s">
        <v>53</v>
      </c>
      <c r="AJ20" s="31" t="s">
        <v>86</v>
      </c>
    </row>
    <row r="21" spans="1:36" ht="45" hidden="1" x14ac:dyDescent="0.25">
      <c r="A21" s="66">
        <v>15</v>
      </c>
      <c r="B21" s="24"/>
      <c r="C21" s="24"/>
      <c r="D21" s="18"/>
      <c r="E21" s="24"/>
      <c r="F21" s="25"/>
      <c r="G21" s="33"/>
      <c r="H21" s="19"/>
      <c r="I21" s="84">
        <f t="shared" si="8"/>
        <v>0</v>
      </c>
      <c r="J21" s="85">
        <v>0.1</v>
      </c>
      <c r="K21" s="20"/>
      <c r="L21" s="86">
        <f t="shared" si="5"/>
        <v>0</v>
      </c>
      <c r="M21" s="84">
        <f t="shared" si="9"/>
        <v>0</v>
      </c>
      <c r="N21" s="85">
        <v>0.1</v>
      </c>
      <c r="O21" s="87">
        <f t="shared" si="10"/>
        <v>0</v>
      </c>
      <c r="P21" s="51"/>
      <c r="Q21" s="52"/>
      <c r="R21" s="52"/>
      <c r="S21" s="52"/>
      <c r="T21" s="52"/>
      <c r="U21" s="29"/>
      <c r="V21" s="13"/>
      <c r="W21" s="38"/>
      <c r="X21" s="89" t="s">
        <v>60</v>
      </c>
      <c r="Y21" s="53"/>
      <c r="Z21" s="54"/>
      <c r="AA21" s="53"/>
      <c r="AB21" s="54"/>
      <c r="AC21" s="53"/>
      <c r="AD21" s="53"/>
      <c r="AE21" s="53"/>
      <c r="AF21" s="53"/>
      <c r="AG21" s="53"/>
      <c r="AH21" s="38"/>
      <c r="AI21" s="31" t="s">
        <v>53</v>
      </c>
      <c r="AJ21" s="31" t="s">
        <v>86</v>
      </c>
    </row>
    <row r="22" spans="1:36" ht="45" hidden="1" x14ac:dyDescent="0.25">
      <c r="A22" s="66">
        <v>16</v>
      </c>
      <c r="B22" s="24"/>
      <c r="C22" s="24"/>
      <c r="D22" s="18"/>
      <c r="E22" s="24"/>
      <c r="F22" s="25"/>
      <c r="G22" s="33"/>
      <c r="H22" s="19"/>
      <c r="I22" s="84">
        <f t="shared" si="8"/>
        <v>0</v>
      </c>
      <c r="J22" s="85">
        <v>0.1</v>
      </c>
      <c r="K22" s="20"/>
      <c r="L22" s="86">
        <f t="shared" si="5"/>
        <v>0</v>
      </c>
      <c r="M22" s="84">
        <f t="shared" si="9"/>
        <v>0</v>
      </c>
      <c r="N22" s="85">
        <v>0.1</v>
      </c>
      <c r="O22" s="87">
        <f t="shared" si="10"/>
        <v>0</v>
      </c>
      <c r="P22" s="51"/>
      <c r="Q22" s="52"/>
      <c r="R22" s="52"/>
      <c r="S22" s="52"/>
      <c r="T22" s="52"/>
      <c r="U22" s="29"/>
      <c r="V22" s="13"/>
      <c r="W22" s="38"/>
      <c r="X22" s="89" t="s">
        <v>60</v>
      </c>
      <c r="Y22" s="53"/>
      <c r="Z22" s="54"/>
      <c r="AA22" s="53"/>
      <c r="AB22" s="54"/>
      <c r="AC22" s="53"/>
      <c r="AD22" s="53"/>
      <c r="AE22" s="53"/>
      <c r="AF22" s="53"/>
      <c r="AG22" s="53"/>
      <c r="AH22" s="38"/>
      <c r="AI22" s="31" t="s">
        <v>53</v>
      </c>
      <c r="AJ22" s="31" t="s">
        <v>86</v>
      </c>
    </row>
    <row r="23" spans="1:36" ht="45" hidden="1" x14ac:dyDescent="0.25">
      <c r="A23" s="66">
        <v>17</v>
      </c>
      <c r="B23" s="24"/>
      <c r="C23" s="24"/>
      <c r="D23" s="18"/>
      <c r="E23" s="24"/>
      <c r="F23" s="25"/>
      <c r="G23" s="33"/>
      <c r="H23" s="19"/>
      <c r="I23" s="84">
        <f t="shared" si="8"/>
        <v>0</v>
      </c>
      <c r="J23" s="85">
        <v>0.1</v>
      </c>
      <c r="K23" s="20"/>
      <c r="L23" s="86">
        <f t="shared" si="5"/>
        <v>0</v>
      </c>
      <c r="M23" s="84">
        <f t="shared" si="9"/>
        <v>0</v>
      </c>
      <c r="N23" s="85">
        <v>0.1</v>
      </c>
      <c r="O23" s="87">
        <f t="shared" si="10"/>
        <v>0</v>
      </c>
      <c r="P23" s="51"/>
      <c r="Q23" s="52"/>
      <c r="R23" s="52"/>
      <c r="S23" s="52"/>
      <c r="T23" s="52"/>
      <c r="U23" s="29"/>
      <c r="V23" s="13"/>
      <c r="W23" s="38"/>
      <c r="X23" s="89" t="s">
        <v>60</v>
      </c>
      <c r="Y23" s="53"/>
      <c r="Z23" s="54"/>
      <c r="AA23" s="53"/>
      <c r="AB23" s="54"/>
      <c r="AC23" s="53"/>
      <c r="AD23" s="53"/>
      <c r="AE23" s="53"/>
      <c r="AF23" s="53"/>
      <c r="AG23" s="53"/>
      <c r="AH23" s="38"/>
      <c r="AI23" s="31" t="s">
        <v>53</v>
      </c>
      <c r="AJ23" s="31" t="s">
        <v>86</v>
      </c>
    </row>
    <row r="24" spans="1:36" ht="45" hidden="1" x14ac:dyDescent="0.25">
      <c r="A24" s="66">
        <v>18</v>
      </c>
      <c r="B24" s="24"/>
      <c r="C24" s="24"/>
      <c r="D24" s="18"/>
      <c r="E24" s="24"/>
      <c r="F24" s="25"/>
      <c r="G24" s="33"/>
      <c r="H24" s="19"/>
      <c r="I24" s="84">
        <f t="shared" si="8"/>
        <v>0</v>
      </c>
      <c r="J24" s="85">
        <v>0.1</v>
      </c>
      <c r="K24" s="20"/>
      <c r="L24" s="86">
        <f t="shared" si="5"/>
        <v>0</v>
      </c>
      <c r="M24" s="84">
        <f t="shared" si="9"/>
        <v>0</v>
      </c>
      <c r="N24" s="85">
        <v>0.1</v>
      </c>
      <c r="O24" s="87">
        <f t="shared" si="10"/>
        <v>0</v>
      </c>
      <c r="P24" s="51"/>
      <c r="Q24" s="52"/>
      <c r="R24" s="52"/>
      <c r="S24" s="52"/>
      <c r="T24" s="52"/>
      <c r="U24" s="29"/>
      <c r="V24" s="13"/>
      <c r="W24" s="38"/>
      <c r="X24" s="89" t="s">
        <v>60</v>
      </c>
      <c r="Y24" s="53"/>
      <c r="Z24" s="54"/>
      <c r="AA24" s="53"/>
      <c r="AB24" s="54"/>
      <c r="AC24" s="53"/>
      <c r="AD24" s="53"/>
      <c r="AE24" s="53"/>
      <c r="AF24" s="53"/>
      <c r="AG24" s="53"/>
      <c r="AH24" s="38"/>
      <c r="AI24" s="31" t="s">
        <v>53</v>
      </c>
      <c r="AJ24" s="31" t="s">
        <v>86</v>
      </c>
    </row>
    <row r="25" spans="1:36" ht="45" hidden="1" x14ac:dyDescent="0.25">
      <c r="A25" s="66">
        <v>19</v>
      </c>
      <c r="B25" s="24"/>
      <c r="C25" s="24"/>
      <c r="D25" s="18"/>
      <c r="E25" s="24"/>
      <c r="F25" s="25"/>
      <c r="G25" s="33"/>
      <c r="H25" s="19"/>
      <c r="I25" s="84">
        <f t="shared" si="8"/>
        <v>0</v>
      </c>
      <c r="J25" s="85">
        <v>0.1</v>
      </c>
      <c r="K25" s="20"/>
      <c r="L25" s="86">
        <f t="shared" si="5"/>
        <v>0</v>
      </c>
      <c r="M25" s="84">
        <f t="shared" si="9"/>
        <v>0</v>
      </c>
      <c r="N25" s="85">
        <v>0.1</v>
      </c>
      <c r="O25" s="87">
        <f t="shared" si="10"/>
        <v>0</v>
      </c>
      <c r="P25" s="51"/>
      <c r="Q25" s="52"/>
      <c r="R25" s="52"/>
      <c r="S25" s="52"/>
      <c r="T25" s="52"/>
      <c r="U25" s="29"/>
      <c r="V25" s="13"/>
      <c r="W25" s="38"/>
      <c r="X25" s="89" t="s">
        <v>60</v>
      </c>
      <c r="Y25" s="53"/>
      <c r="Z25" s="54"/>
      <c r="AA25" s="53"/>
      <c r="AB25" s="54"/>
      <c r="AC25" s="53"/>
      <c r="AD25" s="53"/>
      <c r="AE25" s="53"/>
      <c r="AF25" s="53"/>
      <c r="AG25" s="53"/>
      <c r="AH25" s="38"/>
      <c r="AI25" s="31" t="s">
        <v>53</v>
      </c>
      <c r="AJ25" s="31" t="s">
        <v>86</v>
      </c>
    </row>
    <row r="26" spans="1:36" ht="45" hidden="1" x14ac:dyDescent="0.25">
      <c r="A26" s="66">
        <v>20</v>
      </c>
      <c r="B26" s="24"/>
      <c r="C26" s="24"/>
      <c r="D26" s="18"/>
      <c r="E26" s="24"/>
      <c r="F26" s="25"/>
      <c r="G26" s="33"/>
      <c r="H26" s="19"/>
      <c r="I26" s="84">
        <f t="shared" si="8"/>
        <v>0</v>
      </c>
      <c r="J26" s="85">
        <v>0.1</v>
      </c>
      <c r="K26" s="20"/>
      <c r="L26" s="86">
        <f t="shared" si="5"/>
        <v>0</v>
      </c>
      <c r="M26" s="84">
        <f t="shared" si="9"/>
        <v>0</v>
      </c>
      <c r="N26" s="85">
        <v>0.1</v>
      </c>
      <c r="O26" s="87">
        <f t="shared" si="10"/>
        <v>0</v>
      </c>
      <c r="P26" s="51"/>
      <c r="Q26" s="52"/>
      <c r="R26" s="52"/>
      <c r="S26" s="52"/>
      <c r="T26" s="52"/>
      <c r="U26" s="29"/>
      <c r="V26" s="13"/>
      <c r="W26" s="38"/>
      <c r="X26" s="89" t="s">
        <v>60</v>
      </c>
      <c r="Y26" s="53"/>
      <c r="Z26" s="54"/>
      <c r="AA26" s="53"/>
      <c r="AB26" s="54"/>
      <c r="AC26" s="53"/>
      <c r="AD26" s="53"/>
      <c r="AE26" s="53"/>
      <c r="AF26" s="53"/>
      <c r="AG26" s="53"/>
      <c r="AH26" s="38"/>
      <c r="AI26" s="31" t="s">
        <v>53</v>
      </c>
      <c r="AJ26" s="31" t="s">
        <v>86</v>
      </c>
    </row>
    <row r="27" spans="1:36" ht="45" hidden="1" x14ac:dyDescent="0.25">
      <c r="A27" s="66">
        <v>21</v>
      </c>
      <c r="B27" s="24"/>
      <c r="C27" s="24"/>
      <c r="D27" s="18"/>
      <c r="E27" s="24"/>
      <c r="F27" s="25"/>
      <c r="G27" s="33"/>
      <c r="H27" s="19"/>
      <c r="I27" s="84">
        <f t="shared" si="8"/>
        <v>0</v>
      </c>
      <c r="J27" s="85">
        <v>0.1</v>
      </c>
      <c r="K27" s="20"/>
      <c r="L27" s="86">
        <f t="shared" si="5"/>
        <v>0</v>
      </c>
      <c r="M27" s="84">
        <f t="shared" si="9"/>
        <v>0</v>
      </c>
      <c r="N27" s="85">
        <v>0.1</v>
      </c>
      <c r="O27" s="87">
        <f t="shared" si="10"/>
        <v>0</v>
      </c>
      <c r="P27" s="51"/>
      <c r="Q27" s="52"/>
      <c r="R27" s="52"/>
      <c r="S27" s="52"/>
      <c r="T27" s="52"/>
      <c r="U27" s="29"/>
      <c r="V27" s="13"/>
      <c r="W27" s="38"/>
      <c r="X27" s="89" t="s">
        <v>60</v>
      </c>
      <c r="Y27" s="53"/>
      <c r="Z27" s="54"/>
      <c r="AA27" s="53"/>
      <c r="AB27" s="54"/>
      <c r="AC27" s="53"/>
      <c r="AD27" s="53"/>
      <c r="AE27" s="53"/>
      <c r="AF27" s="53"/>
      <c r="AG27" s="53"/>
      <c r="AH27" s="38"/>
      <c r="AI27" s="31" t="s">
        <v>53</v>
      </c>
      <c r="AJ27" s="31" t="s">
        <v>86</v>
      </c>
    </row>
    <row r="28" spans="1:36" ht="45" hidden="1" x14ac:dyDescent="0.25">
      <c r="A28" s="66">
        <v>22</v>
      </c>
      <c r="B28" s="24"/>
      <c r="C28" s="24"/>
      <c r="D28" s="18"/>
      <c r="E28" s="24"/>
      <c r="F28" s="25"/>
      <c r="G28" s="33"/>
      <c r="H28" s="19"/>
      <c r="I28" s="84">
        <f t="shared" si="8"/>
        <v>0</v>
      </c>
      <c r="J28" s="85">
        <v>0.1</v>
      </c>
      <c r="K28" s="20"/>
      <c r="L28" s="86">
        <f t="shared" si="5"/>
        <v>0</v>
      </c>
      <c r="M28" s="84">
        <f t="shared" si="9"/>
        <v>0</v>
      </c>
      <c r="N28" s="85">
        <v>0.1</v>
      </c>
      <c r="O28" s="87">
        <f t="shared" si="10"/>
        <v>0</v>
      </c>
      <c r="P28" s="51"/>
      <c r="Q28" s="52"/>
      <c r="R28" s="52"/>
      <c r="S28" s="52"/>
      <c r="T28" s="52"/>
      <c r="U28" s="29"/>
      <c r="V28" s="13"/>
      <c r="W28" s="38"/>
      <c r="X28" s="89" t="s">
        <v>60</v>
      </c>
      <c r="Y28" s="53"/>
      <c r="Z28" s="54"/>
      <c r="AA28" s="53"/>
      <c r="AB28" s="54"/>
      <c r="AC28" s="53"/>
      <c r="AD28" s="53"/>
      <c r="AE28" s="53"/>
      <c r="AF28" s="53"/>
      <c r="AG28" s="53"/>
      <c r="AH28" s="38"/>
      <c r="AI28" s="31" t="s">
        <v>53</v>
      </c>
      <c r="AJ28" s="31" t="s">
        <v>86</v>
      </c>
    </row>
    <row r="29" spans="1:36" ht="45" hidden="1" x14ac:dyDescent="0.25">
      <c r="A29" s="66">
        <v>23</v>
      </c>
      <c r="B29" s="24"/>
      <c r="C29" s="24"/>
      <c r="D29" s="18"/>
      <c r="E29" s="24"/>
      <c r="F29" s="25"/>
      <c r="G29" s="33"/>
      <c r="H29" s="19"/>
      <c r="I29" s="84">
        <f t="shared" si="8"/>
        <v>0</v>
      </c>
      <c r="J29" s="85">
        <v>0.1</v>
      </c>
      <c r="K29" s="20"/>
      <c r="L29" s="86">
        <f t="shared" si="5"/>
        <v>0</v>
      </c>
      <c r="M29" s="84">
        <f t="shared" si="9"/>
        <v>0</v>
      </c>
      <c r="N29" s="85">
        <v>0.1</v>
      </c>
      <c r="O29" s="87">
        <f t="shared" si="10"/>
        <v>0</v>
      </c>
      <c r="P29" s="51"/>
      <c r="Q29" s="52"/>
      <c r="R29" s="52"/>
      <c r="S29" s="52"/>
      <c r="T29" s="52"/>
      <c r="U29" s="29"/>
      <c r="V29" s="13"/>
      <c r="W29" s="38"/>
      <c r="X29" s="89" t="s">
        <v>60</v>
      </c>
      <c r="Y29" s="53"/>
      <c r="Z29" s="54"/>
      <c r="AA29" s="53"/>
      <c r="AB29" s="54"/>
      <c r="AC29" s="53"/>
      <c r="AD29" s="53"/>
      <c r="AE29" s="53"/>
      <c r="AF29" s="53"/>
      <c r="AG29" s="53"/>
      <c r="AH29" s="38"/>
      <c r="AI29" s="31" t="s">
        <v>53</v>
      </c>
      <c r="AJ29" s="31" t="s">
        <v>86</v>
      </c>
    </row>
    <row r="30" spans="1:36" ht="45" hidden="1" x14ac:dyDescent="0.25">
      <c r="A30" s="66">
        <v>24</v>
      </c>
      <c r="B30" s="24"/>
      <c r="C30" s="24"/>
      <c r="D30" s="18"/>
      <c r="E30" s="24"/>
      <c r="F30" s="25"/>
      <c r="G30" s="33"/>
      <c r="H30" s="19"/>
      <c r="I30" s="84">
        <f t="shared" si="8"/>
        <v>0</v>
      </c>
      <c r="J30" s="85">
        <v>0.1</v>
      </c>
      <c r="K30" s="20"/>
      <c r="L30" s="86">
        <f t="shared" si="5"/>
        <v>0</v>
      </c>
      <c r="M30" s="84">
        <f t="shared" si="9"/>
        <v>0</v>
      </c>
      <c r="N30" s="85">
        <v>0.1</v>
      </c>
      <c r="O30" s="87">
        <f t="shared" si="10"/>
        <v>0</v>
      </c>
      <c r="P30" s="51"/>
      <c r="Q30" s="52"/>
      <c r="R30" s="52"/>
      <c r="S30" s="52"/>
      <c r="T30" s="52"/>
      <c r="U30" s="29"/>
      <c r="V30" s="13"/>
      <c r="W30" s="38"/>
      <c r="X30" s="89" t="s">
        <v>60</v>
      </c>
      <c r="Y30" s="53"/>
      <c r="Z30" s="54"/>
      <c r="AA30" s="53"/>
      <c r="AB30" s="54"/>
      <c r="AC30" s="53"/>
      <c r="AD30" s="53"/>
      <c r="AE30" s="53"/>
      <c r="AF30" s="53"/>
      <c r="AG30" s="53"/>
      <c r="AH30" s="38"/>
      <c r="AI30" s="31" t="s">
        <v>53</v>
      </c>
      <c r="AJ30" s="31" t="s">
        <v>86</v>
      </c>
    </row>
    <row r="31" spans="1:36" ht="45" hidden="1" x14ac:dyDescent="0.25">
      <c r="A31" s="66">
        <v>25</v>
      </c>
      <c r="B31" s="24"/>
      <c r="C31" s="24"/>
      <c r="D31" s="18"/>
      <c r="E31" s="24"/>
      <c r="F31" s="25"/>
      <c r="G31" s="33"/>
      <c r="H31" s="19"/>
      <c r="I31" s="84">
        <f t="shared" si="8"/>
        <v>0</v>
      </c>
      <c r="J31" s="85">
        <v>0.1</v>
      </c>
      <c r="K31" s="20"/>
      <c r="L31" s="86">
        <f t="shared" si="5"/>
        <v>0</v>
      </c>
      <c r="M31" s="84">
        <f t="shared" si="9"/>
        <v>0</v>
      </c>
      <c r="N31" s="85">
        <v>0.1</v>
      </c>
      <c r="O31" s="87">
        <f t="shared" si="10"/>
        <v>0</v>
      </c>
      <c r="P31" s="51"/>
      <c r="Q31" s="52"/>
      <c r="R31" s="52"/>
      <c r="S31" s="52"/>
      <c r="T31" s="52"/>
      <c r="U31" s="29"/>
      <c r="V31" s="13"/>
      <c r="W31" s="38"/>
      <c r="X31" s="89" t="s">
        <v>60</v>
      </c>
      <c r="Y31" s="53"/>
      <c r="Z31" s="54"/>
      <c r="AA31" s="53"/>
      <c r="AB31" s="54"/>
      <c r="AC31" s="53"/>
      <c r="AD31" s="53"/>
      <c r="AE31" s="53"/>
      <c r="AF31" s="53"/>
      <c r="AG31" s="53"/>
      <c r="AH31" s="38"/>
      <c r="AI31" s="31" t="s">
        <v>53</v>
      </c>
      <c r="AJ31" s="31" t="s">
        <v>86</v>
      </c>
    </row>
    <row r="32" spans="1:36" ht="45" hidden="1" x14ac:dyDescent="0.25">
      <c r="A32" s="66">
        <v>26</v>
      </c>
      <c r="B32" s="24"/>
      <c r="C32" s="24"/>
      <c r="D32" s="18"/>
      <c r="E32" s="24"/>
      <c r="F32" s="25"/>
      <c r="G32" s="33"/>
      <c r="H32" s="19"/>
      <c r="I32" s="84">
        <f t="shared" si="8"/>
        <v>0</v>
      </c>
      <c r="J32" s="85">
        <v>0.1</v>
      </c>
      <c r="K32" s="20"/>
      <c r="L32" s="86">
        <f t="shared" si="5"/>
        <v>0</v>
      </c>
      <c r="M32" s="84">
        <f t="shared" si="9"/>
        <v>0</v>
      </c>
      <c r="N32" s="85">
        <v>0.1</v>
      </c>
      <c r="O32" s="87">
        <f t="shared" si="10"/>
        <v>0</v>
      </c>
      <c r="P32" s="51"/>
      <c r="Q32" s="52"/>
      <c r="R32" s="52"/>
      <c r="S32" s="52"/>
      <c r="T32" s="52"/>
      <c r="U32" s="29"/>
      <c r="V32" s="13"/>
      <c r="W32" s="38"/>
      <c r="X32" s="89" t="s">
        <v>60</v>
      </c>
      <c r="Y32" s="53"/>
      <c r="Z32" s="54"/>
      <c r="AA32" s="53"/>
      <c r="AB32" s="54"/>
      <c r="AC32" s="53"/>
      <c r="AD32" s="53"/>
      <c r="AE32" s="53"/>
      <c r="AF32" s="53"/>
      <c r="AG32" s="53"/>
      <c r="AH32" s="38"/>
      <c r="AI32" s="31" t="s">
        <v>53</v>
      </c>
      <c r="AJ32" s="31" t="s">
        <v>86</v>
      </c>
    </row>
    <row r="33" spans="1:36" ht="45" hidden="1" x14ac:dyDescent="0.25">
      <c r="A33" s="66">
        <v>27</v>
      </c>
      <c r="B33" s="24"/>
      <c r="C33" s="24"/>
      <c r="D33" s="18"/>
      <c r="E33" s="24"/>
      <c r="F33" s="25"/>
      <c r="G33" s="33"/>
      <c r="H33" s="19"/>
      <c r="I33" s="84">
        <f t="shared" si="8"/>
        <v>0</v>
      </c>
      <c r="J33" s="85">
        <v>0.1</v>
      </c>
      <c r="K33" s="20"/>
      <c r="L33" s="86">
        <f t="shared" si="5"/>
        <v>0</v>
      </c>
      <c r="M33" s="84">
        <f t="shared" si="9"/>
        <v>0</v>
      </c>
      <c r="N33" s="85">
        <v>0.1</v>
      </c>
      <c r="O33" s="87">
        <f t="shared" si="10"/>
        <v>0</v>
      </c>
      <c r="P33" s="51"/>
      <c r="Q33" s="52"/>
      <c r="R33" s="52"/>
      <c r="S33" s="52"/>
      <c r="T33" s="52"/>
      <c r="U33" s="29"/>
      <c r="V33" s="13"/>
      <c r="W33" s="38"/>
      <c r="X33" s="89" t="s">
        <v>60</v>
      </c>
      <c r="Y33" s="53"/>
      <c r="Z33" s="54"/>
      <c r="AA33" s="53"/>
      <c r="AB33" s="54"/>
      <c r="AC33" s="53"/>
      <c r="AD33" s="53"/>
      <c r="AE33" s="53"/>
      <c r="AF33" s="53"/>
      <c r="AG33" s="53"/>
      <c r="AH33" s="38"/>
      <c r="AI33" s="31" t="s">
        <v>53</v>
      </c>
      <c r="AJ33" s="31" t="s">
        <v>86</v>
      </c>
    </row>
    <row r="34" spans="1:36" ht="45" hidden="1" x14ac:dyDescent="0.25">
      <c r="A34" s="66">
        <v>28</v>
      </c>
      <c r="B34" s="24"/>
      <c r="C34" s="24"/>
      <c r="D34" s="18"/>
      <c r="E34" s="24"/>
      <c r="F34" s="25"/>
      <c r="G34" s="33"/>
      <c r="H34" s="19"/>
      <c r="I34" s="84">
        <f t="shared" si="8"/>
        <v>0</v>
      </c>
      <c r="J34" s="85">
        <v>0.1</v>
      </c>
      <c r="K34" s="20"/>
      <c r="L34" s="86">
        <f t="shared" si="5"/>
        <v>0</v>
      </c>
      <c r="M34" s="84">
        <f t="shared" si="9"/>
        <v>0</v>
      </c>
      <c r="N34" s="85">
        <v>0.1</v>
      </c>
      <c r="O34" s="87">
        <f t="shared" si="10"/>
        <v>0</v>
      </c>
      <c r="P34" s="51"/>
      <c r="Q34" s="52"/>
      <c r="R34" s="52"/>
      <c r="S34" s="52"/>
      <c r="T34" s="52"/>
      <c r="U34" s="29"/>
      <c r="V34" s="13"/>
      <c r="W34" s="38"/>
      <c r="X34" s="89" t="s">
        <v>60</v>
      </c>
      <c r="Y34" s="53"/>
      <c r="Z34" s="54"/>
      <c r="AA34" s="53"/>
      <c r="AB34" s="54"/>
      <c r="AC34" s="53"/>
      <c r="AD34" s="53"/>
      <c r="AE34" s="53"/>
      <c r="AF34" s="53"/>
      <c r="AG34" s="53"/>
      <c r="AH34" s="38"/>
      <c r="AI34" s="31" t="s">
        <v>53</v>
      </c>
      <c r="AJ34" s="31" t="s">
        <v>86</v>
      </c>
    </row>
    <row r="35" spans="1:36" ht="45" hidden="1" x14ac:dyDescent="0.25">
      <c r="A35" s="66">
        <v>29</v>
      </c>
      <c r="B35" s="24"/>
      <c r="C35" s="24"/>
      <c r="D35" s="18"/>
      <c r="E35" s="24"/>
      <c r="F35" s="25"/>
      <c r="G35" s="33"/>
      <c r="H35" s="19"/>
      <c r="I35" s="84">
        <f t="shared" si="8"/>
        <v>0</v>
      </c>
      <c r="J35" s="85">
        <v>0.1</v>
      </c>
      <c r="K35" s="20"/>
      <c r="L35" s="86">
        <f t="shared" si="5"/>
        <v>0</v>
      </c>
      <c r="M35" s="84">
        <f t="shared" si="9"/>
        <v>0</v>
      </c>
      <c r="N35" s="85">
        <v>0.1</v>
      </c>
      <c r="O35" s="87">
        <f t="shared" si="10"/>
        <v>0</v>
      </c>
      <c r="P35" s="51"/>
      <c r="Q35" s="52"/>
      <c r="R35" s="52"/>
      <c r="S35" s="52"/>
      <c r="T35" s="52"/>
      <c r="U35" s="29"/>
      <c r="V35" s="13"/>
      <c r="W35" s="38"/>
      <c r="X35" s="89" t="s">
        <v>60</v>
      </c>
      <c r="Y35" s="53"/>
      <c r="Z35" s="54"/>
      <c r="AA35" s="53"/>
      <c r="AB35" s="54"/>
      <c r="AC35" s="53"/>
      <c r="AD35" s="53"/>
      <c r="AE35" s="53"/>
      <c r="AF35" s="53"/>
      <c r="AG35" s="53"/>
      <c r="AH35" s="38"/>
      <c r="AI35" s="31" t="s">
        <v>53</v>
      </c>
      <c r="AJ35" s="31" t="s">
        <v>86</v>
      </c>
    </row>
    <row r="36" spans="1:36" ht="45" hidden="1" x14ac:dyDescent="0.25">
      <c r="A36" s="66">
        <v>30</v>
      </c>
      <c r="B36" s="24"/>
      <c r="C36" s="24"/>
      <c r="D36" s="18"/>
      <c r="E36" s="24"/>
      <c r="F36" s="25"/>
      <c r="G36" s="33"/>
      <c r="H36" s="19"/>
      <c r="I36" s="84">
        <f t="shared" si="8"/>
        <v>0</v>
      </c>
      <c r="J36" s="85">
        <v>0.1</v>
      </c>
      <c r="K36" s="20"/>
      <c r="L36" s="86">
        <f t="shared" si="5"/>
        <v>0</v>
      </c>
      <c r="M36" s="84">
        <f t="shared" si="9"/>
        <v>0</v>
      </c>
      <c r="N36" s="85">
        <v>0.1</v>
      </c>
      <c r="O36" s="87">
        <f t="shared" si="10"/>
        <v>0</v>
      </c>
      <c r="P36" s="51"/>
      <c r="Q36" s="52"/>
      <c r="R36" s="52"/>
      <c r="S36" s="52"/>
      <c r="T36" s="52"/>
      <c r="U36" s="29"/>
      <c r="V36" s="13"/>
      <c r="W36" s="38"/>
      <c r="X36" s="89" t="s">
        <v>60</v>
      </c>
      <c r="Y36" s="53"/>
      <c r="Z36" s="54"/>
      <c r="AA36" s="53"/>
      <c r="AB36" s="54"/>
      <c r="AC36" s="53"/>
      <c r="AD36" s="53"/>
      <c r="AE36" s="53"/>
      <c r="AF36" s="53"/>
      <c r="AG36" s="53"/>
      <c r="AH36" s="38"/>
      <c r="AI36" s="31" t="s">
        <v>53</v>
      </c>
      <c r="AJ36" s="31" t="s">
        <v>86</v>
      </c>
    </row>
    <row r="37" spans="1:36" ht="45" hidden="1" x14ac:dyDescent="0.25">
      <c r="A37" s="66">
        <v>31</v>
      </c>
      <c r="B37" s="24"/>
      <c r="C37" s="24"/>
      <c r="D37" s="18"/>
      <c r="E37" s="24"/>
      <c r="F37" s="25"/>
      <c r="G37" s="33"/>
      <c r="H37" s="19"/>
      <c r="I37" s="84">
        <f t="shared" si="8"/>
        <v>0</v>
      </c>
      <c r="J37" s="85">
        <v>0.1</v>
      </c>
      <c r="K37" s="20"/>
      <c r="L37" s="86">
        <f t="shared" si="5"/>
        <v>0</v>
      </c>
      <c r="M37" s="84">
        <f t="shared" si="9"/>
        <v>0</v>
      </c>
      <c r="N37" s="85">
        <v>0.1</v>
      </c>
      <c r="O37" s="87">
        <f t="shared" si="10"/>
        <v>0</v>
      </c>
      <c r="P37" s="51"/>
      <c r="Q37" s="52"/>
      <c r="R37" s="52"/>
      <c r="S37" s="52"/>
      <c r="T37" s="52"/>
      <c r="U37" s="29"/>
      <c r="V37" s="13"/>
      <c r="W37" s="38"/>
      <c r="X37" s="89" t="s">
        <v>60</v>
      </c>
      <c r="Y37" s="53"/>
      <c r="Z37" s="54"/>
      <c r="AA37" s="53"/>
      <c r="AB37" s="54"/>
      <c r="AC37" s="53"/>
      <c r="AD37" s="53"/>
      <c r="AE37" s="53"/>
      <c r="AF37" s="53"/>
      <c r="AG37" s="53"/>
      <c r="AH37" s="38"/>
      <c r="AI37" s="31" t="s">
        <v>53</v>
      </c>
      <c r="AJ37" s="31" t="s">
        <v>86</v>
      </c>
    </row>
    <row r="38" spans="1:36" ht="45" hidden="1" x14ac:dyDescent="0.25">
      <c r="A38" s="66">
        <v>32</v>
      </c>
      <c r="B38" s="24"/>
      <c r="C38" s="24"/>
      <c r="D38" s="18"/>
      <c r="E38" s="24"/>
      <c r="F38" s="25"/>
      <c r="G38" s="33"/>
      <c r="H38" s="19"/>
      <c r="I38" s="84">
        <f t="shared" si="8"/>
        <v>0</v>
      </c>
      <c r="J38" s="85">
        <v>0.1</v>
      </c>
      <c r="K38" s="20"/>
      <c r="L38" s="86">
        <f t="shared" si="5"/>
        <v>0</v>
      </c>
      <c r="M38" s="84">
        <f t="shared" si="9"/>
        <v>0</v>
      </c>
      <c r="N38" s="85">
        <v>0.1</v>
      </c>
      <c r="O38" s="87">
        <f t="shared" si="10"/>
        <v>0</v>
      </c>
      <c r="P38" s="51"/>
      <c r="Q38" s="52"/>
      <c r="R38" s="52"/>
      <c r="S38" s="52"/>
      <c r="T38" s="52"/>
      <c r="U38" s="29"/>
      <c r="V38" s="13"/>
      <c r="W38" s="38"/>
      <c r="X38" s="89" t="s">
        <v>60</v>
      </c>
      <c r="Y38" s="53"/>
      <c r="Z38" s="54"/>
      <c r="AA38" s="53"/>
      <c r="AB38" s="54"/>
      <c r="AC38" s="53"/>
      <c r="AD38" s="53"/>
      <c r="AE38" s="53"/>
      <c r="AF38" s="53"/>
      <c r="AG38" s="53"/>
      <c r="AH38" s="38"/>
      <c r="AI38" s="31" t="s">
        <v>53</v>
      </c>
      <c r="AJ38" s="31" t="s">
        <v>86</v>
      </c>
    </row>
    <row r="39" spans="1:36" ht="45" hidden="1" x14ac:dyDescent="0.25">
      <c r="A39" s="66">
        <v>33</v>
      </c>
      <c r="B39" s="24"/>
      <c r="C39" s="24"/>
      <c r="D39" s="18"/>
      <c r="E39" s="24"/>
      <c r="F39" s="25"/>
      <c r="G39" s="33"/>
      <c r="H39" s="19"/>
      <c r="I39" s="84">
        <f t="shared" si="8"/>
        <v>0</v>
      </c>
      <c r="J39" s="85">
        <v>0.1</v>
      </c>
      <c r="K39" s="20"/>
      <c r="L39" s="86">
        <f t="shared" si="5"/>
        <v>0</v>
      </c>
      <c r="M39" s="84">
        <f t="shared" si="9"/>
        <v>0</v>
      </c>
      <c r="N39" s="85">
        <v>0.1</v>
      </c>
      <c r="O39" s="87">
        <f t="shared" si="10"/>
        <v>0</v>
      </c>
      <c r="P39" s="51"/>
      <c r="Q39" s="52"/>
      <c r="R39" s="52"/>
      <c r="S39" s="52"/>
      <c r="T39" s="52"/>
      <c r="U39" s="29"/>
      <c r="V39" s="13"/>
      <c r="W39" s="38"/>
      <c r="X39" s="89" t="s">
        <v>60</v>
      </c>
      <c r="Y39" s="53"/>
      <c r="Z39" s="54"/>
      <c r="AA39" s="53"/>
      <c r="AB39" s="54"/>
      <c r="AC39" s="53"/>
      <c r="AD39" s="53"/>
      <c r="AE39" s="53"/>
      <c r="AF39" s="53"/>
      <c r="AG39" s="53"/>
      <c r="AH39" s="38"/>
      <c r="AI39" s="31" t="s">
        <v>53</v>
      </c>
      <c r="AJ39" s="31" t="s">
        <v>86</v>
      </c>
    </row>
    <row r="40" spans="1:36" ht="45" hidden="1" x14ac:dyDescent="0.25">
      <c r="A40" s="66">
        <v>34</v>
      </c>
      <c r="B40" s="24"/>
      <c r="C40" s="24"/>
      <c r="D40" s="18"/>
      <c r="E40" s="24"/>
      <c r="F40" s="25"/>
      <c r="G40" s="33"/>
      <c r="H40" s="19"/>
      <c r="I40" s="84">
        <f t="shared" si="8"/>
        <v>0</v>
      </c>
      <c r="J40" s="85">
        <v>0.1</v>
      </c>
      <c r="K40" s="20"/>
      <c r="L40" s="86">
        <f t="shared" si="5"/>
        <v>0</v>
      </c>
      <c r="M40" s="84">
        <f t="shared" si="9"/>
        <v>0</v>
      </c>
      <c r="N40" s="85">
        <v>0.1</v>
      </c>
      <c r="O40" s="87">
        <f t="shared" si="10"/>
        <v>0</v>
      </c>
      <c r="P40" s="51"/>
      <c r="Q40" s="52"/>
      <c r="R40" s="52"/>
      <c r="S40" s="52"/>
      <c r="T40" s="52"/>
      <c r="U40" s="29"/>
      <c r="V40" s="13"/>
      <c r="W40" s="38"/>
      <c r="X40" s="89" t="s">
        <v>60</v>
      </c>
      <c r="Y40" s="53"/>
      <c r="Z40" s="54"/>
      <c r="AA40" s="53"/>
      <c r="AB40" s="54"/>
      <c r="AC40" s="53"/>
      <c r="AD40" s="53"/>
      <c r="AE40" s="53"/>
      <c r="AF40" s="53"/>
      <c r="AG40" s="53"/>
      <c r="AH40" s="38"/>
      <c r="AI40" s="31" t="s">
        <v>53</v>
      </c>
      <c r="AJ40" s="31" t="s">
        <v>86</v>
      </c>
    </row>
    <row r="41" spans="1:36" ht="45" hidden="1" x14ac:dyDescent="0.25">
      <c r="A41" s="66">
        <v>35</v>
      </c>
      <c r="B41" s="24"/>
      <c r="C41" s="24"/>
      <c r="D41" s="18"/>
      <c r="E41" s="24"/>
      <c r="F41" s="25"/>
      <c r="G41" s="33"/>
      <c r="H41" s="19"/>
      <c r="I41" s="84">
        <f t="shared" si="8"/>
        <v>0</v>
      </c>
      <c r="J41" s="85">
        <v>0.1</v>
      </c>
      <c r="K41" s="20"/>
      <c r="L41" s="86">
        <f t="shared" si="5"/>
        <v>0</v>
      </c>
      <c r="M41" s="84">
        <f t="shared" si="9"/>
        <v>0</v>
      </c>
      <c r="N41" s="85">
        <v>0.1</v>
      </c>
      <c r="O41" s="87">
        <f t="shared" si="10"/>
        <v>0</v>
      </c>
      <c r="P41" s="51"/>
      <c r="Q41" s="52"/>
      <c r="R41" s="52"/>
      <c r="S41" s="52"/>
      <c r="T41" s="52"/>
      <c r="U41" s="29"/>
      <c r="V41" s="13"/>
      <c r="W41" s="38"/>
      <c r="X41" s="89" t="s">
        <v>60</v>
      </c>
      <c r="Y41" s="53"/>
      <c r="Z41" s="54"/>
      <c r="AA41" s="53"/>
      <c r="AB41" s="54"/>
      <c r="AC41" s="53"/>
      <c r="AD41" s="53"/>
      <c r="AE41" s="53"/>
      <c r="AF41" s="53"/>
      <c r="AG41" s="53"/>
      <c r="AH41" s="38"/>
      <c r="AI41" s="31" t="s">
        <v>53</v>
      </c>
      <c r="AJ41" s="31" t="s">
        <v>86</v>
      </c>
    </row>
    <row r="42" spans="1:36" ht="45" hidden="1" x14ac:dyDescent="0.25">
      <c r="A42" s="66">
        <v>36</v>
      </c>
      <c r="B42" s="24"/>
      <c r="C42" s="24"/>
      <c r="D42" s="18"/>
      <c r="E42" s="24"/>
      <c r="F42" s="25"/>
      <c r="G42" s="33"/>
      <c r="H42" s="19"/>
      <c r="I42" s="84">
        <f t="shared" si="8"/>
        <v>0</v>
      </c>
      <c r="J42" s="85">
        <v>0.1</v>
      </c>
      <c r="K42" s="20"/>
      <c r="L42" s="86">
        <f t="shared" si="5"/>
        <v>0</v>
      </c>
      <c r="M42" s="84">
        <f t="shared" si="9"/>
        <v>0</v>
      </c>
      <c r="N42" s="85">
        <v>0.1</v>
      </c>
      <c r="O42" s="87">
        <f t="shared" si="10"/>
        <v>0</v>
      </c>
      <c r="P42" s="51"/>
      <c r="Q42" s="52"/>
      <c r="R42" s="52"/>
      <c r="S42" s="52"/>
      <c r="T42" s="52"/>
      <c r="U42" s="29"/>
      <c r="V42" s="13"/>
      <c r="W42" s="38"/>
      <c r="X42" s="89" t="s">
        <v>60</v>
      </c>
      <c r="Y42" s="53"/>
      <c r="Z42" s="54"/>
      <c r="AA42" s="53"/>
      <c r="AB42" s="54"/>
      <c r="AC42" s="53"/>
      <c r="AD42" s="53"/>
      <c r="AE42" s="53"/>
      <c r="AF42" s="53"/>
      <c r="AG42" s="53"/>
      <c r="AH42" s="38"/>
      <c r="AI42" s="31" t="s">
        <v>53</v>
      </c>
      <c r="AJ42" s="31" t="s">
        <v>86</v>
      </c>
    </row>
    <row r="43" spans="1:36" ht="45" hidden="1" x14ac:dyDescent="0.25">
      <c r="A43" s="66">
        <v>37</v>
      </c>
      <c r="B43" s="24"/>
      <c r="C43" s="24"/>
      <c r="D43" s="18"/>
      <c r="E43" s="24"/>
      <c r="F43" s="25"/>
      <c r="G43" s="33"/>
      <c r="H43" s="19"/>
      <c r="I43" s="84">
        <f t="shared" si="8"/>
        <v>0</v>
      </c>
      <c r="J43" s="85">
        <v>0.1</v>
      </c>
      <c r="K43" s="20"/>
      <c r="L43" s="86">
        <f t="shared" si="5"/>
        <v>0</v>
      </c>
      <c r="M43" s="84">
        <f t="shared" si="9"/>
        <v>0</v>
      </c>
      <c r="N43" s="85">
        <v>0.1</v>
      </c>
      <c r="O43" s="87">
        <f t="shared" si="10"/>
        <v>0</v>
      </c>
      <c r="P43" s="51"/>
      <c r="Q43" s="52"/>
      <c r="R43" s="52"/>
      <c r="S43" s="52"/>
      <c r="T43" s="52"/>
      <c r="U43" s="29"/>
      <c r="V43" s="13"/>
      <c r="W43" s="38"/>
      <c r="X43" s="89" t="s">
        <v>60</v>
      </c>
      <c r="Y43" s="53"/>
      <c r="Z43" s="54"/>
      <c r="AA43" s="53"/>
      <c r="AB43" s="54"/>
      <c r="AC43" s="53"/>
      <c r="AD43" s="53"/>
      <c r="AE43" s="53"/>
      <c r="AF43" s="53"/>
      <c r="AG43" s="53"/>
      <c r="AH43" s="38"/>
      <c r="AI43" s="31" t="s">
        <v>53</v>
      </c>
      <c r="AJ43" s="31" t="s">
        <v>86</v>
      </c>
    </row>
    <row r="44" spans="1:36" ht="45" hidden="1" x14ac:dyDescent="0.25">
      <c r="A44" s="66">
        <v>38</v>
      </c>
      <c r="B44" s="24"/>
      <c r="C44" s="24"/>
      <c r="D44" s="18"/>
      <c r="E44" s="24"/>
      <c r="F44" s="25"/>
      <c r="G44" s="33"/>
      <c r="H44" s="19"/>
      <c r="I44" s="84">
        <f t="shared" si="8"/>
        <v>0</v>
      </c>
      <c r="J44" s="85">
        <v>0.1</v>
      </c>
      <c r="K44" s="20"/>
      <c r="L44" s="86">
        <f t="shared" si="5"/>
        <v>0</v>
      </c>
      <c r="M44" s="84">
        <f t="shared" si="9"/>
        <v>0</v>
      </c>
      <c r="N44" s="85">
        <v>0.1</v>
      </c>
      <c r="O44" s="87">
        <f t="shared" si="10"/>
        <v>0</v>
      </c>
      <c r="P44" s="51"/>
      <c r="Q44" s="52"/>
      <c r="R44" s="52"/>
      <c r="S44" s="52"/>
      <c r="T44" s="52"/>
      <c r="U44" s="29"/>
      <c r="V44" s="13"/>
      <c r="W44" s="38"/>
      <c r="X44" s="65" t="s">
        <v>60</v>
      </c>
      <c r="Y44" s="53"/>
      <c r="Z44" s="54"/>
      <c r="AA44" s="53"/>
      <c r="AB44" s="54"/>
      <c r="AC44" s="53"/>
      <c r="AD44" s="53"/>
      <c r="AE44" s="53"/>
      <c r="AF44" s="53"/>
      <c r="AG44" s="53"/>
      <c r="AH44" s="38"/>
      <c r="AI44" s="31" t="s">
        <v>53</v>
      </c>
      <c r="AJ44" s="31" t="s">
        <v>86</v>
      </c>
    </row>
    <row r="45" spans="1:36" ht="45" hidden="1" x14ac:dyDescent="0.25">
      <c r="A45" s="66">
        <v>39</v>
      </c>
      <c r="B45" s="24"/>
      <c r="C45" s="24"/>
      <c r="D45" s="18"/>
      <c r="E45" s="24"/>
      <c r="F45" s="25"/>
      <c r="G45" s="33"/>
      <c r="H45" s="19"/>
      <c r="I45" s="84">
        <f t="shared" si="8"/>
        <v>0</v>
      </c>
      <c r="J45" s="85">
        <v>0.1</v>
      </c>
      <c r="K45" s="20"/>
      <c r="L45" s="86">
        <f t="shared" si="5"/>
        <v>0</v>
      </c>
      <c r="M45" s="84">
        <f t="shared" si="9"/>
        <v>0</v>
      </c>
      <c r="N45" s="85">
        <v>0.1</v>
      </c>
      <c r="O45" s="87">
        <f t="shared" si="10"/>
        <v>0</v>
      </c>
      <c r="P45" s="51"/>
      <c r="Q45" s="52"/>
      <c r="R45" s="52"/>
      <c r="S45" s="52"/>
      <c r="T45" s="52"/>
      <c r="U45" s="29"/>
      <c r="V45" s="13"/>
      <c r="W45" s="38"/>
      <c r="X45" s="65" t="s">
        <v>60</v>
      </c>
      <c r="Y45" s="53"/>
      <c r="Z45" s="54"/>
      <c r="AA45" s="53"/>
      <c r="AB45" s="54"/>
      <c r="AC45" s="53"/>
      <c r="AD45" s="53"/>
      <c r="AE45" s="53"/>
      <c r="AF45" s="53"/>
      <c r="AG45" s="53"/>
      <c r="AH45" s="38"/>
      <c r="AI45" s="31" t="s">
        <v>53</v>
      </c>
      <c r="AJ45" s="31" t="s">
        <v>86</v>
      </c>
    </row>
    <row r="46" spans="1:36" ht="45" hidden="1" x14ac:dyDescent="0.25">
      <c r="A46" s="66">
        <v>40</v>
      </c>
      <c r="B46" s="24"/>
      <c r="C46" s="24"/>
      <c r="D46" s="18"/>
      <c r="E46" s="24"/>
      <c r="F46" s="25"/>
      <c r="G46" s="33"/>
      <c r="H46" s="19"/>
      <c r="I46" s="84">
        <f t="shared" si="8"/>
        <v>0</v>
      </c>
      <c r="J46" s="85">
        <v>0.1</v>
      </c>
      <c r="K46" s="20"/>
      <c r="L46" s="86">
        <f t="shared" si="5"/>
        <v>0</v>
      </c>
      <c r="M46" s="84">
        <f t="shared" si="9"/>
        <v>0</v>
      </c>
      <c r="N46" s="85">
        <v>0.1</v>
      </c>
      <c r="O46" s="87">
        <f t="shared" si="10"/>
        <v>0</v>
      </c>
      <c r="P46" s="51"/>
      <c r="Q46" s="52"/>
      <c r="R46" s="52"/>
      <c r="S46" s="52"/>
      <c r="T46" s="52"/>
      <c r="U46" s="29"/>
      <c r="V46" s="13"/>
      <c r="W46" s="38"/>
      <c r="X46" s="65" t="s">
        <v>60</v>
      </c>
      <c r="Y46" s="53"/>
      <c r="Z46" s="54"/>
      <c r="AA46" s="53"/>
      <c r="AB46" s="54"/>
      <c r="AC46" s="53"/>
      <c r="AD46" s="53"/>
      <c r="AE46" s="53"/>
      <c r="AF46" s="53"/>
      <c r="AG46" s="53"/>
      <c r="AH46" s="38"/>
      <c r="AI46" s="31" t="s">
        <v>53</v>
      </c>
      <c r="AJ46" s="31" t="s">
        <v>86</v>
      </c>
    </row>
    <row r="47" spans="1:36" ht="45" hidden="1" x14ac:dyDescent="0.25">
      <c r="A47" s="66">
        <v>41</v>
      </c>
      <c r="B47" s="24"/>
      <c r="C47" s="24"/>
      <c r="D47" s="18"/>
      <c r="E47" s="24"/>
      <c r="F47" s="25"/>
      <c r="G47" s="33"/>
      <c r="H47" s="19"/>
      <c r="I47" s="84">
        <f t="shared" si="8"/>
        <v>0</v>
      </c>
      <c r="J47" s="85">
        <v>0.1</v>
      </c>
      <c r="K47" s="20"/>
      <c r="L47" s="86">
        <f t="shared" si="5"/>
        <v>0</v>
      </c>
      <c r="M47" s="84">
        <f t="shared" si="9"/>
        <v>0</v>
      </c>
      <c r="N47" s="85">
        <v>0.1</v>
      </c>
      <c r="O47" s="87">
        <f t="shared" si="10"/>
        <v>0</v>
      </c>
      <c r="P47" s="51"/>
      <c r="Q47" s="52"/>
      <c r="R47" s="52"/>
      <c r="S47" s="52"/>
      <c r="T47" s="52"/>
      <c r="U47" s="29"/>
      <c r="V47" s="13"/>
      <c r="W47" s="38"/>
      <c r="X47" s="65" t="s">
        <v>60</v>
      </c>
      <c r="Y47" s="53"/>
      <c r="Z47" s="54"/>
      <c r="AA47" s="53"/>
      <c r="AB47" s="54"/>
      <c r="AC47" s="53"/>
      <c r="AD47" s="53"/>
      <c r="AE47" s="53"/>
      <c r="AF47" s="53"/>
      <c r="AG47" s="53"/>
      <c r="AH47" s="38"/>
      <c r="AI47" s="31" t="s">
        <v>53</v>
      </c>
      <c r="AJ47" s="31" t="s">
        <v>86</v>
      </c>
    </row>
    <row r="48" spans="1:36" ht="45" hidden="1" x14ac:dyDescent="0.25">
      <c r="A48" s="66">
        <v>42</v>
      </c>
      <c r="B48" s="24"/>
      <c r="C48" s="24"/>
      <c r="D48" s="18"/>
      <c r="E48" s="24"/>
      <c r="F48" s="25"/>
      <c r="G48" s="33"/>
      <c r="H48" s="19"/>
      <c r="I48" s="84">
        <f t="shared" si="8"/>
        <v>0</v>
      </c>
      <c r="J48" s="85">
        <v>0.1</v>
      </c>
      <c r="K48" s="20"/>
      <c r="L48" s="86">
        <f t="shared" si="5"/>
        <v>0</v>
      </c>
      <c r="M48" s="84">
        <f t="shared" si="9"/>
        <v>0</v>
      </c>
      <c r="N48" s="85">
        <v>0.1</v>
      </c>
      <c r="O48" s="87">
        <f t="shared" si="10"/>
        <v>0</v>
      </c>
      <c r="P48" s="51"/>
      <c r="Q48" s="52"/>
      <c r="R48" s="52"/>
      <c r="S48" s="52"/>
      <c r="T48" s="52"/>
      <c r="U48" s="29"/>
      <c r="V48" s="13"/>
      <c r="W48" s="38"/>
      <c r="X48" s="65" t="s">
        <v>60</v>
      </c>
      <c r="Y48" s="53"/>
      <c r="Z48" s="54"/>
      <c r="AA48" s="53"/>
      <c r="AB48" s="54"/>
      <c r="AC48" s="53"/>
      <c r="AD48" s="53"/>
      <c r="AE48" s="53"/>
      <c r="AF48" s="53"/>
      <c r="AG48" s="53"/>
      <c r="AH48" s="38"/>
      <c r="AI48" s="31" t="s">
        <v>53</v>
      </c>
      <c r="AJ48" s="31" t="s">
        <v>86</v>
      </c>
    </row>
    <row r="49" spans="1:36" ht="45" hidden="1" x14ac:dyDescent="0.25">
      <c r="A49" s="66">
        <v>43</v>
      </c>
      <c r="B49" s="24"/>
      <c r="C49" s="24"/>
      <c r="D49" s="18"/>
      <c r="E49" s="24"/>
      <c r="F49" s="25"/>
      <c r="G49" s="33"/>
      <c r="H49" s="19"/>
      <c r="I49" s="84">
        <f t="shared" si="8"/>
        <v>0</v>
      </c>
      <c r="J49" s="85">
        <v>0.1</v>
      </c>
      <c r="K49" s="20"/>
      <c r="L49" s="86">
        <f t="shared" si="5"/>
        <v>0</v>
      </c>
      <c r="M49" s="84">
        <f t="shared" si="9"/>
        <v>0</v>
      </c>
      <c r="N49" s="85">
        <v>0.1</v>
      </c>
      <c r="O49" s="87">
        <f t="shared" si="10"/>
        <v>0</v>
      </c>
      <c r="P49" s="51"/>
      <c r="Q49" s="52"/>
      <c r="R49" s="52"/>
      <c r="S49" s="52"/>
      <c r="T49" s="52"/>
      <c r="U49" s="29"/>
      <c r="V49" s="13"/>
      <c r="W49" s="38"/>
      <c r="X49" s="65" t="s">
        <v>60</v>
      </c>
      <c r="Y49" s="53"/>
      <c r="Z49" s="54"/>
      <c r="AA49" s="53"/>
      <c r="AB49" s="54"/>
      <c r="AC49" s="53"/>
      <c r="AD49" s="53"/>
      <c r="AE49" s="53"/>
      <c r="AF49" s="53"/>
      <c r="AG49" s="53"/>
      <c r="AH49" s="38"/>
      <c r="AI49" s="31" t="s">
        <v>53</v>
      </c>
      <c r="AJ49" s="31" t="s">
        <v>86</v>
      </c>
    </row>
    <row r="50" spans="1:36" ht="45" hidden="1" x14ac:dyDescent="0.25">
      <c r="A50" s="66">
        <v>44</v>
      </c>
      <c r="B50" s="24"/>
      <c r="C50" s="24"/>
      <c r="D50" s="18"/>
      <c r="E50" s="24"/>
      <c r="F50" s="25"/>
      <c r="G50" s="33"/>
      <c r="H50" s="19"/>
      <c r="I50" s="84">
        <f t="shared" si="8"/>
        <v>0</v>
      </c>
      <c r="J50" s="85">
        <v>0.1</v>
      </c>
      <c r="K50" s="20"/>
      <c r="L50" s="86">
        <f t="shared" si="5"/>
        <v>0</v>
      </c>
      <c r="M50" s="84">
        <f t="shared" si="9"/>
        <v>0</v>
      </c>
      <c r="N50" s="85">
        <v>0.1</v>
      </c>
      <c r="O50" s="87">
        <f t="shared" si="10"/>
        <v>0</v>
      </c>
      <c r="P50" s="51"/>
      <c r="Q50" s="52"/>
      <c r="R50" s="52"/>
      <c r="S50" s="52"/>
      <c r="T50" s="52"/>
      <c r="U50" s="29"/>
      <c r="V50" s="13"/>
      <c r="W50" s="38"/>
      <c r="X50" s="65" t="s">
        <v>60</v>
      </c>
      <c r="Y50" s="53"/>
      <c r="Z50" s="54"/>
      <c r="AA50" s="53"/>
      <c r="AB50" s="54"/>
      <c r="AC50" s="53"/>
      <c r="AD50" s="53"/>
      <c r="AE50" s="53"/>
      <c r="AF50" s="53"/>
      <c r="AG50" s="53"/>
      <c r="AH50" s="38"/>
      <c r="AI50" s="31" t="s">
        <v>53</v>
      </c>
      <c r="AJ50" s="31" t="s">
        <v>86</v>
      </c>
    </row>
    <row r="51" spans="1:36" ht="45" hidden="1" x14ac:dyDescent="0.25">
      <c r="A51" s="66">
        <v>45</v>
      </c>
      <c r="B51" s="24"/>
      <c r="C51" s="24"/>
      <c r="D51" s="18"/>
      <c r="E51" s="24"/>
      <c r="F51" s="25"/>
      <c r="G51" s="33"/>
      <c r="H51" s="19"/>
      <c r="I51" s="84">
        <f t="shared" si="8"/>
        <v>0</v>
      </c>
      <c r="J51" s="85">
        <v>0.1</v>
      </c>
      <c r="K51" s="20"/>
      <c r="L51" s="86">
        <f t="shared" si="5"/>
        <v>0</v>
      </c>
      <c r="M51" s="84">
        <f t="shared" si="9"/>
        <v>0</v>
      </c>
      <c r="N51" s="85">
        <v>0.1</v>
      </c>
      <c r="O51" s="87">
        <f t="shared" si="10"/>
        <v>0</v>
      </c>
      <c r="P51" s="51"/>
      <c r="Q51" s="52"/>
      <c r="R51" s="52"/>
      <c r="S51" s="52"/>
      <c r="T51" s="52"/>
      <c r="U51" s="29"/>
      <c r="V51" s="13"/>
      <c r="W51" s="38"/>
      <c r="X51" s="65" t="s">
        <v>60</v>
      </c>
      <c r="Y51" s="53"/>
      <c r="Z51" s="54"/>
      <c r="AA51" s="53"/>
      <c r="AB51" s="54"/>
      <c r="AC51" s="53"/>
      <c r="AD51" s="53"/>
      <c r="AE51" s="53"/>
      <c r="AF51" s="53"/>
      <c r="AG51" s="53"/>
      <c r="AH51" s="38"/>
      <c r="AI51" s="31" t="s">
        <v>53</v>
      </c>
      <c r="AJ51" s="31" t="s">
        <v>86</v>
      </c>
    </row>
    <row r="52" spans="1:36" ht="45" hidden="1" x14ac:dyDescent="0.25">
      <c r="A52" s="66">
        <v>46</v>
      </c>
      <c r="B52" s="24"/>
      <c r="C52" s="24"/>
      <c r="D52" s="18"/>
      <c r="E52" s="24"/>
      <c r="F52" s="25"/>
      <c r="G52" s="33"/>
      <c r="H52" s="19"/>
      <c r="I52" s="84">
        <f t="shared" si="8"/>
        <v>0</v>
      </c>
      <c r="J52" s="85">
        <v>0.1</v>
      </c>
      <c r="K52" s="20"/>
      <c r="L52" s="86">
        <f t="shared" si="5"/>
        <v>0</v>
      </c>
      <c r="M52" s="84">
        <f t="shared" si="9"/>
        <v>0</v>
      </c>
      <c r="N52" s="85">
        <v>0.1</v>
      </c>
      <c r="O52" s="87">
        <f t="shared" si="10"/>
        <v>0</v>
      </c>
      <c r="P52" s="51"/>
      <c r="Q52" s="52"/>
      <c r="R52" s="52"/>
      <c r="S52" s="52"/>
      <c r="T52" s="52"/>
      <c r="U52" s="29"/>
      <c r="V52" s="13"/>
      <c r="W52" s="38"/>
      <c r="X52" s="65" t="s">
        <v>60</v>
      </c>
      <c r="Y52" s="53"/>
      <c r="Z52" s="54"/>
      <c r="AA52" s="53"/>
      <c r="AB52" s="54"/>
      <c r="AC52" s="53"/>
      <c r="AD52" s="53"/>
      <c r="AE52" s="53"/>
      <c r="AF52" s="53"/>
      <c r="AG52" s="53"/>
      <c r="AH52" s="38"/>
      <c r="AI52" s="31" t="s">
        <v>53</v>
      </c>
      <c r="AJ52" s="31" t="s">
        <v>86</v>
      </c>
    </row>
    <row r="53" spans="1:36" ht="45" hidden="1" x14ac:dyDescent="0.25">
      <c r="A53" s="66">
        <v>47</v>
      </c>
      <c r="B53" s="24"/>
      <c r="C53" s="24"/>
      <c r="D53" s="18"/>
      <c r="E53" s="24"/>
      <c r="F53" s="25"/>
      <c r="G53" s="33"/>
      <c r="H53" s="19"/>
      <c r="I53" s="84">
        <f t="shared" si="8"/>
        <v>0</v>
      </c>
      <c r="J53" s="85">
        <v>0.1</v>
      </c>
      <c r="K53" s="20"/>
      <c r="L53" s="86">
        <f t="shared" si="5"/>
        <v>0</v>
      </c>
      <c r="M53" s="84">
        <f t="shared" si="9"/>
        <v>0</v>
      </c>
      <c r="N53" s="85">
        <v>0.1</v>
      </c>
      <c r="O53" s="87">
        <f t="shared" si="10"/>
        <v>0</v>
      </c>
      <c r="P53" s="51"/>
      <c r="Q53" s="52"/>
      <c r="R53" s="52"/>
      <c r="S53" s="52"/>
      <c r="T53" s="52"/>
      <c r="U53" s="29"/>
      <c r="V53" s="13"/>
      <c r="W53" s="38"/>
      <c r="X53" s="65" t="s">
        <v>60</v>
      </c>
      <c r="Y53" s="53"/>
      <c r="Z53" s="54"/>
      <c r="AA53" s="53"/>
      <c r="AB53" s="54"/>
      <c r="AC53" s="53"/>
      <c r="AD53" s="53"/>
      <c r="AE53" s="53"/>
      <c r="AF53" s="53"/>
      <c r="AG53" s="53"/>
      <c r="AH53" s="38"/>
      <c r="AI53" s="31" t="s">
        <v>53</v>
      </c>
      <c r="AJ53" s="31" t="s">
        <v>86</v>
      </c>
    </row>
    <row r="54" spans="1:36" ht="45" hidden="1" x14ac:dyDescent="0.25">
      <c r="A54" s="66">
        <v>48</v>
      </c>
      <c r="B54" s="24"/>
      <c r="C54" s="24"/>
      <c r="D54" s="18"/>
      <c r="E54" s="24"/>
      <c r="F54" s="25"/>
      <c r="G54" s="33"/>
      <c r="H54" s="19"/>
      <c r="I54" s="84">
        <f t="shared" si="8"/>
        <v>0</v>
      </c>
      <c r="J54" s="85">
        <v>0.1</v>
      </c>
      <c r="K54" s="20"/>
      <c r="L54" s="86">
        <f t="shared" si="5"/>
        <v>0</v>
      </c>
      <c r="M54" s="84">
        <f t="shared" si="9"/>
        <v>0</v>
      </c>
      <c r="N54" s="85">
        <v>0.1</v>
      </c>
      <c r="O54" s="87">
        <f t="shared" si="10"/>
        <v>0</v>
      </c>
      <c r="P54" s="51"/>
      <c r="Q54" s="52"/>
      <c r="R54" s="52"/>
      <c r="S54" s="52"/>
      <c r="T54" s="52"/>
      <c r="U54" s="29"/>
      <c r="V54" s="13"/>
      <c r="W54" s="38"/>
      <c r="X54" s="65" t="s">
        <v>60</v>
      </c>
      <c r="Y54" s="53"/>
      <c r="Z54" s="54"/>
      <c r="AA54" s="53"/>
      <c r="AB54" s="54"/>
      <c r="AC54" s="53"/>
      <c r="AD54" s="53"/>
      <c r="AE54" s="53"/>
      <c r="AF54" s="53"/>
      <c r="AG54" s="53"/>
      <c r="AH54" s="38"/>
      <c r="AI54" s="31" t="s">
        <v>53</v>
      </c>
      <c r="AJ54" s="31" t="s">
        <v>86</v>
      </c>
    </row>
    <row r="55" spans="1:36" ht="45" hidden="1" x14ac:dyDescent="0.25">
      <c r="A55" s="66">
        <v>49</v>
      </c>
      <c r="B55" s="24"/>
      <c r="C55" s="24"/>
      <c r="D55" s="18"/>
      <c r="E55" s="24"/>
      <c r="F55" s="25"/>
      <c r="G55" s="33"/>
      <c r="H55" s="19"/>
      <c r="I55" s="84">
        <f t="shared" si="8"/>
        <v>0</v>
      </c>
      <c r="J55" s="85">
        <v>0.1</v>
      </c>
      <c r="K55" s="20"/>
      <c r="L55" s="86">
        <f t="shared" si="5"/>
        <v>0</v>
      </c>
      <c r="M55" s="84">
        <f t="shared" si="9"/>
        <v>0</v>
      </c>
      <c r="N55" s="85">
        <v>0.1</v>
      </c>
      <c r="O55" s="87">
        <f t="shared" si="10"/>
        <v>0</v>
      </c>
      <c r="P55" s="51"/>
      <c r="Q55" s="52"/>
      <c r="R55" s="52"/>
      <c r="S55" s="52"/>
      <c r="T55" s="52"/>
      <c r="U55" s="29"/>
      <c r="V55" s="13"/>
      <c r="W55" s="38"/>
      <c r="X55" s="65" t="s">
        <v>60</v>
      </c>
      <c r="Y55" s="53"/>
      <c r="Z55" s="54"/>
      <c r="AA55" s="53"/>
      <c r="AB55" s="54"/>
      <c r="AC55" s="53"/>
      <c r="AD55" s="53"/>
      <c r="AE55" s="53"/>
      <c r="AF55" s="53"/>
      <c r="AG55" s="53"/>
      <c r="AH55" s="38"/>
      <c r="AI55" s="31" t="s">
        <v>53</v>
      </c>
      <c r="AJ55" s="31" t="s">
        <v>86</v>
      </c>
    </row>
    <row r="56" spans="1:36" ht="45" hidden="1" x14ac:dyDescent="0.25">
      <c r="A56" s="66">
        <v>50</v>
      </c>
      <c r="B56" s="24"/>
      <c r="C56" s="24"/>
      <c r="D56" s="18"/>
      <c r="E56" s="24"/>
      <c r="F56" s="25"/>
      <c r="G56" s="33"/>
      <c r="H56" s="19"/>
      <c r="I56" s="84">
        <f t="shared" si="8"/>
        <v>0</v>
      </c>
      <c r="J56" s="85">
        <v>0.1</v>
      </c>
      <c r="K56" s="20"/>
      <c r="L56" s="86">
        <f t="shared" si="5"/>
        <v>0</v>
      </c>
      <c r="M56" s="84">
        <f t="shared" si="9"/>
        <v>0</v>
      </c>
      <c r="N56" s="85">
        <v>0.1</v>
      </c>
      <c r="O56" s="87">
        <f t="shared" si="10"/>
        <v>0</v>
      </c>
      <c r="P56" s="51"/>
      <c r="Q56" s="52"/>
      <c r="R56" s="52"/>
      <c r="S56" s="52"/>
      <c r="T56" s="52"/>
      <c r="U56" s="29"/>
      <c r="V56" s="13"/>
      <c r="W56" s="38"/>
      <c r="X56" s="65" t="s">
        <v>60</v>
      </c>
      <c r="Y56" s="53"/>
      <c r="Z56" s="54"/>
      <c r="AA56" s="53"/>
      <c r="AB56" s="54"/>
      <c r="AC56" s="53"/>
      <c r="AD56" s="53"/>
      <c r="AE56" s="53"/>
      <c r="AF56" s="53"/>
      <c r="AG56" s="53"/>
      <c r="AH56" s="38"/>
      <c r="AI56" s="31" t="s">
        <v>53</v>
      </c>
      <c r="AJ56" s="31" t="s">
        <v>86</v>
      </c>
    </row>
    <row r="57" spans="1:36" ht="45" hidden="1" x14ac:dyDescent="0.25">
      <c r="A57" s="66">
        <v>51</v>
      </c>
      <c r="B57" s="24"/>
      <c r="C57" s="24"/>
      <c r="D57" s="18"/>
      <c r="E57" s="24"/>
      <c r="F57" s="25"/>
      <c r="G57" s="33"/>
      <c r="H57" s="19"/>
      <c r="I57" s="84">
        <f t="shared" si="8"/>
        <v>0</v>
      </c>
      <c r="J57" s="85">
        <v>0.1</v>
      </c>
      <c r="K57" s="20"/>
      <c r="L57" s="86">
        <f t="shared" si="5"/>
        <v>0</v>
      </c>
      <c r="M57" s="84">
        <f t="shared" si="9"/>
        <v>0</v>
      </c>
      <c r="N57" s="85">
        <v>0.1</v>
      </c>
      <c r="O57" s="87">
        <f t="shared" si="10"/>
        <v>0</v>
      </c>
      <c r="P57" s="51"/>
      <c r="Q57" s="52"/>
      <c r="R57" s="52"/>
      <c r="S57" s="52"/>
      <c r="T57" s="52"/>
      <c r="U57" s="29"/>
      <c r="V57" s="13"/>
      <c r="W57" s="38"/>
      <c r="X57" s="65" t="s">
        <v>60</v>
      </c>
      <c r="Y57" s="53"/>
      <c r="Z57" s="54"/>
      <c r="AA57" s="53"/>
      <c r="AB57" s="54"/>
      <c r="AC57" s="53"/>
      <c r="AD57" s="53"/>
      <c r="AE57" s="53"/>
      <c r="AF57" s="53"/>
      <c r="AG57" s="53"/>
      <c r="AH57" s="38"/>
      <c r="AI57" s="31" t="s">
        <v>53</v>
      </c>
      <c r="AJ57" s="31" t="s">
        <v>86</v>
      </c>
    </row>
    <row r="58" spans="1:36" ht="45" hidden="1" x14ac:dyDescent="0.25">
      <c r="A58" s="66">
        <v>52</v>
      </c>
      <c r="B58" s="24"/>
      <c r="C58" s="24"/>
      <c r="D58" s="18"/>
      <c r="E58" s="24"/>
      <c r="F58" s="25"/>
      <c r="G58" s="33"/>
      <c r="H58" s="19"/>
      <c r="I58" s="84">
        <f t="shared" si="8"/>
        <v>0</v>
      </c>
      <c r="J58" s="85">
        <v>0.1</v>
      </c>
      <c r="K58" s="20"/>
      <c r="L58" s="86">
        <f t="shared" si="5"/>
        <v>0</v>
      </c>
      <c r="M58" s="84">
        <f t="shared" si="9"/>
        <v>0</v>
      </c>
      <c r="N58" s="85">
        <v>0.1</v>
      </c>
      <c r="O58" s="87">
        <f t="shared" si="10"/>
        <v>0</v>
      </c>
      <c r="P58" s="51"/>
      <c r="Q58" s="52"/>
      <c r="R58" s="52"/>
      <c r="S58" s="52"/>
      <c r="T58" s="52"/>
      <c r="U58" s="29"/>
      <c r="V58" s="13"/>
      <c r="W58" s="38"/>
      <c r="X58" s="65" t="s">
        <v>60</v>
      </c>
      <c r="Y58" s="53"/>
      <c r="Z58" s="54"/>
      <c r="AA58" s="53"/>
      <c r="AB58" s="54"/>
      <c r="AC58" s="53"/>
      <c r="AD58" s="53"/>
      <c r="AE58" s="53"/>
      <c r="AF58" s="53"/>
      <c r="AG58" s="53"/>
      <c r="AH58" s="38"/>
      <c r="AI58" s="31" t="s">
        <v>53</v>
      </c>
      <c r="AJ58" s="31" t="s">
        <v>86</v>
      </c>
    </row>
    <row r="59" spans="1:36" ht="45" hidden="1" x14ac:dyDescent="0.25">
      <c r="A59" s="66">
        <v>53</v>
      </c>
      <c r="B59" s="24"/>
      <c r="C59" s="24"/>
      <c r="D59" s="18"/>
      <c r="E59" s="24"/>
      <c r="F59" s="25"/>
      <c r="G59" s="33"/>
      <c r="H59" s="19"/>
      <c r="I59" s="84">
        <f t="shared" si="8"/>
        <v>0</v>
      </c>
      <c r="J59" s="85">
        <v>0.1</v>
      </c>
      <c r="K59" s="20"/>
      <c r="L59" s="86">
        <f t="shared" si="5"/>
        <v>0</v>
      </c>
      <c r="M59" s="84">
        <f t="shared" si="9"/>
        <v>0</v>
      </c>
      <c r="N59" s="85">
        <v>0.1</v>
      </c>
      <c r="O59" s="87">
        <f t="shared" si="10"/>
        <v>0</v>
      </c>
      <c r="P59" s="51"/>
      <c r="Q59" s="52"/>
      <c r="R59" s="52"/>
      <c r="S59" s="52"/>
      <c r="T59" s="52"/>
      <c r="U59" s="29"/>
      <c r="V59" s="13"/>
      <c r="W59" s="38"/>
      <c r="X59" s="65" t="s">
        <v>60</v>
      </c>
      <c r="Y59" s="53"/>
      <c r="Z59" s="54"/>
      <c r="AA59" s="53"/>
      <c r="AB59" s="54"/>
      <c r="AC59" s="53"/>
      <c r="AD59" s="53"/>
      <c r="AE59" s="53"/>
      <c r="AF59" s="53"/>
      <c r="AG59" s="53"/>
      <c r="AH59" s="38"/>
      <c r="AI59" s="31" t="s">
        <v>53</v>
      </c>
      <c r="AJ59" s="31" t="s">
        <v>86</v>
      </c>
    </row>
    <row r="60" spans="1:36" ht="45" hidden="1" x14ac:dyDescent="0.25">
      <c r="A60" s="66">
        <v>54</v>
      </c>
      <c r="B60" s="24"/>
      <c r="C60" s="24"/>
      <c r="D60" s="18"/>
      <c r="E60" s="24"/>
      <c r="F60" s="25"/>
      <c r="G60" s="33"/>
      <c r="H60" s="19"/>
      <c r="I60" s="84">
        <f t="shared" si="8"/>
        <v>0</v>
      </c>
      <c r="J60" s="85">
        <v>0.1</v>
      </c>
      <c r="K60" s="20"/>
      <c r="L60" s="86">
        <f t="shared" si="5"/>
        <v>0</v>
      </c>
      <c r="M60" s="84">
        <f t="shared" si="9"/>
        <v>0</v>
      </c>
      <c r="N60" s="85">
        <v>0.1</v>
      </c>
      <c r="O60" s="87">
        <f t="shared" si="10"/>
        <v>0</v>
      </c>
      <c r="P60" s="51"/>
      <c r="Q60" s="52"/>
      <c r="R60" s="52"/>
      <c r="S60" s="52"/>
      <c r="T60" s="52"/>
      <c r="U60" s="29"/>
      <c r="V60" s="13"/>
      <c r="W60" s="38"/>
      <c r="X60" s="65" t="s">
        <v>60</v>
      </c>
      <c r="Y60" s="53"/>
      <c r="Z60" s="54"/>
      <c r="AA60" s="53"/>
      <c r="AB60" s="54"/>
      <c r="AC60" s="53"/>
      <c r="AD60" s="53"/>
      <c r="AE60" s="53"/>
      <c r="AF60" s="53"/>
      <c r="AG60" s="53"/>
      <c r="AH60" s="38"/>
      <c r="AI60" s="31" t="s">
        <v>53</v>
      </c>
      <c r="AJ60" s="31" t="s">
        <v>86</v>
      </c>
    </row>
    <row r="61" spans="1:36" ht="45" hidden="1" x14ac:dyDescent="0.25">
      <c r="A61" s="66">
        <v>55</v>
      </c>
      <c r="B61" s="24"/>
      <c r="C61" s="24"/>
      <c r="D61" s="18"/>
      <c r="E61" s="24"/>
      <c r="F61" s="25"/>
      <c r="G61" s="33"/>
      <c r="H61" s="19"/>
      <c r="I61" s="84">
        <f t="shared" si="8"/>
        <v>0</v>
      </c>
      <c r="J61" s="85">
        <v>0.1</v>
      </c>
      <c r="K61" s="20"/>
      <c r="L61" s="86">
        <f t="shared" si="5"/>
        <v>0</v>
      </c>
      <c r="M61" s="84">
        <f t="shared" si="9"/>
        <v>0</v>
      </c>
      <c r="N61" s="85">
        <v>0.1</v>
      </c>
      <c r="O61" s="87">
        <f t="shared" si="10"/>
        <v>0</v>
      </c>
      <c r="P61" s="51"/>
      <c r="Q61" s="52"/>
      <c r="R61" s="52"/>
      <c r="S61" s="52"/>
      <c r="T61" s="52"/>
      <c r="U61" s="29"/>
      <c r="V61" s="13"/>
      <c r="W61" s="38"/>
      <c r="X61" s="65" t="s">
        <v>60</v>
      </c>
      <c r="Y61" s="53"/>
      <c r="Z61" s="54"/>
      <c r="AA61" s="53"/>
      <c r="AB61" s="54"/>
      <c r="AC61" s="53"/>
      <c r="AD61" s="53"/>
      <c r="AE61" s="53"/>
      <c r="AF61" s="53"/>
      <c r="AG61" s="53"/>
      <c r="AH61" s="38"/>
      <c r="AI61" s="31" t="s">
        <v>53</v>
      </c>
      <c r="AJ61" s="31" t="s">
        <v>86</v>
      </c>
    </row>
    <row r="62" spans="1:36" ht="45" hidden="1" x14ac:dyDescent="0.25">
      <c r="A62" s="66">
        <v>56</v>
      </c>
      <c r="B62" s="24"/>
      <c r="C62" s="24"/>
      <c r="D62" s="18"/>
      <c r="E62" s="24"/>
      <c r="F62" s="25"/>
      <c r="G62" s="33"/>
      <c r="H62" s="19"/>
      <c r="I62" s="84">
        <f t="shared" si="8"/>
        <v>0</v>
      </c>
      <c r="J62" s="85">
        <v>0.1</v>
      </c>
      <c r="K62" s="20"/>
      <c r="L62" s="86">
        <f t="shared" si="5"/>
        <v>0</v>
      </c>
      <c r="M62" s="84">
        <f t="shared" si="9"/>
        <v>0</v>
      </c>
      <c r="N62" s="85">
        <v>0.1</v>
      </c>
      <c r="O62" s="87">
        <f t="shared" si="10"/>
        <v>0</v>
      </c>
      <c r="P62" s="51"/>
      <c r="Q62" s="52"/>
      <c r="R62" s="52"/>
      <c r="S62" s="52"/>
      <c r="T62" s="52"/>
      <c r="U62" s="29"/>
      <c r="V62" s="13"/>
      <c r="W62" s="38"/>
      <c r="X62" s="65" t="s">
        <v>60</v>
      </c>
      <c r="Y62" s="53"/>
      <c r="Z62" s="54"/>
      <c r="AA62" s="53"/>
      <c r="AB62" s="54"/>
      <c r="AC62" s="53"/>
      <c r="AD62" s="53"/>
      <c r="AE62" s="53"/>
      <c r="AF62" s="53"/>
      <c r="AG62" s="53"/>
      <c r="AH62" s="38"/>
      <c r="AI62" s="31" t="s">
        <v>53</v>
      </c>
      <c r="AJ62" s="31" t="s">
        <v>86</v>
      </c>
    </row>
    <row r="63" spans="1:36" ht="45" hidden="1" x14ac:dyDescent="0.25">
      <c r="A63" s="66">
        <v>57</v>
      </c>
      <c r="B63" s="24"/>
      <c r="C63" s="24"/>
      <c r="D63" s="18"/>
      <c r="E63" s="24"/>
      <c r="F63" s="25"/>
      <c r="G63" s="33"/>
      <c r="H63" s="19"/>
      <c r="I63" s="84">
        <f t="shared" si="8"/>
        <v>0</v>
      </c>
      <c r="J63" s="85">
        <v>0.1</v>
      </c>
      <c r="K63" s="20"/>
      <c r="L63" s="86">
        <f t="shared" si="5"/>
        <v>0</v>
      </c>
      <c r="M63" s="84">
        <f t="shared" si="9"/>
        <v>0</v>
      </c>
      <c r="N63" s="85">
        <v>0.1</v>
      </c>
      <c r="O63" s="87">
        <f t="shared" si="10"/>
        <v>0</v>
      </c>
      <c r="P63" s="51"/>
      <c r="Q63" s="52"/>
      <c r="R63" s="52"/>
      <c r="S63" s="52"/>
      <c r="T63" s="52"/>
      <c r="U63" s="29"/>
      <c r="V63" s="13"/>
      <c r="W63" s="38"/>
      <c r="X63" s="65" t="s">
        <v>60</v>
      </c>
      <c r="Y63" s="53"/>
      <c r="Z63" s="54"/>
      <c r="AA63" s="53"/>
      <c r="AB63" s="54"/>
      <c r="AC63" s="53"/>
      <c r="AD63" s="53"/>
      <c r="AE63" s="53"/>
      <c r="AF63" s="53"/>
      <c r="AG63" s="53"/>
      <c r="AH63" s="38"/>
      <c r="AI63" s="31" t="s">
        <v>53</v>
      </c>
      <c r="AJ63" s="31" t="s">
        <v>86</v>
      </c>
    </row>
    <row r="64" spans="1:36" ht="45" hidden="1" x14ac:dyDescent="0.25">
      <c r="A64" s="66">
        <v>58</v>
      </c>
      <c r="B64" s="24"/>
      <c r="C64" s="24"/>
      <c r="D64" s="18"/>
      <c r="E64" s="24"/>
      <c r="F64" s="25"/>
      <c r="G64" s="33"/>
      <c r="H64" s="19"/>
      <c r="I64" s="84">
        <f t="shared" si="8"/>
        <v>0</v>
      </c>
      <c r="J64" s="85">
        <v>0.1</v>
      </c>
      <c r="K64" s="20"/>
      <c r="L64" s="86">
        <f t="shared" si="5"/>
        <v>0</v>
      </c>
      <c r="M64" s="84">
        <f t="shared" si="9"/>
        <v>0</v>
      </c>
      <c r="N64" s="85">
        <v>0.1</v>
      </c>
      <c r="O64" s="87">
        <f t="shared" si="10"/>
        <v>0</v>
      </c>
      <c r="P64" s="51"/>
      <c r="Q64" s="52"/>
      <c r="R64" s="52"/>
      <c r="S64" s="52"/>
      <c r="T64" s="52"/>
      <c r="U64" s="29"/>
      <c r="V64" s="13"/>
      <c r="W64" s="38"/>
      <c r="X64" s="65" t="s">
        <v>60</v>
      </c>
      <c r="Y64" s="53"/>
      <c r="Z64" s="54"/>
      <c r="AA64" s="53"/>
      <c r="AB64" s="54"/>
      <c r="AC64" s="53"/>
      <c r="AD64" s="53"/>
      <c r="AE64" s="53"/>
      <c r="AF64" s="53"/>
      <c r="AG64" s="53"/>
      <c r="AH64" s="38"/>
      <c r="AI64" s="31" t="s">
        <v>53</v>
      </c>
      <c r="AJ64" s="31" t="s">
        <v>86</v>
      </c>
    </row>
    <row r="65" spans="1:36" ht="45" hidden="1" x14ac:dyDescent="0.25">
      <c r="A65" s="66">
        <v>59</v>
      </c>
      <c r="B65" s="24"/>
      <c r="C65" s="24"/>
      <c r="D65" s="18"/>
      <c r="E65" s="24"/>
      <c r="F65" s="25"/>
      <c r="G65" s="33"/>
      <c r="H65" s="19"/>
      <c r="I65" s="84">
        <f t="shared" si="8"/>
        <v>0</v>
      </c>
      <c r="J65" s="85">
        <v>0.1</v>
      </c>
      <c r="K65" s="20"/>
      <c r="L65" s="86">
        <f t="shared" si="5"/>
        <v>0</v>
      </c>
      <c r="M65" s="84">
        <f t="shared" si="9"/>
        <v>0</v>
      </c>
      <c r="N65" s="85">
        <v>0.1</v>
      </c>
      <c r="O65" s="87">
        <f t="shared" si="10"/>
        <v>0</v>
      </c>
      <c r="P65" s="51"/>
      <c r="Q65" s="52"/>
      <c r="R65" s="52"/>
      <c r="S65" s="52"/>
      <c r="T65" s="52"/>
      <c r="U65" s="29"/>
      <c r="V65" s="13"/>
      <c r="W65" s="38"/>
      <c r="X65" s="65" t="s">
        <v>60</v>
      </c>
      <c r="Y65" s="53"/>
      <c r="Z65" s="54"/>
      <c r="AA65" s="53"/>
      <c r="AB65" s="54"/>
      <c r="AC65" s="53"/>
      <c r="AD65" s="53"/>
      <c r="AE65" s="53"/>
      <c r="AF65" s="53"/>
      <c r="AG65" s="53"/>
      <c r="AH65" s="38"/>
      <c r="AI65" s="31" t="s">
        <v>53</v>
      </c>
      <c r="AJ65" s="31" t="s">
        <v>86</v>
      </c>
    </row>
    <row r="66" spans="1:36" ht="45" hidden="1" x14ac:dyDescent="0.25">
      <c r="A66" s="66">
        <v>60</v>
      </c>
      <c r="B66" s="24"/>
      <c r="C66" s="24"/>
      <c r="D66" s="18"/>
      <c r="E66" s="24"/>
      <c r="F66" s="25"/>
      <c r="G66" s="33"/>
      <c r="H66" s="19"/>
      <c r="I66" s="84">
        <f t="shared" si="8"/>
        <v>0</v>
      </c>
      <c r="J66" s="85">
        <v>0.1</v>
      </c>
      <c r="K66" s="20"/>
      <c r="L66" s="86">
        <f t="shared" si="5"/>
        <v>0</v>
      </c>
      <c r="M66" s="84">
        <f t="shared" si="9"/>
        <v>0</v>
      </c>
      <c r="N66" s="85">
        <v>0.1</v>
      </c>
      <c r="O66" s="87">
        <f t="shared" si="10"/>
        <v>0</v>
      </c>
      <c r="P66" s="51"/>
      <c r="Q66" s="52"/>
      <c r="R66" s="52"/>
      <c r="S66" s="52"/>
      <c r="T66" s="52"/>
      <c r="U66" s="29"/>
      <c r="V66" s="13"/>
      <c r="W66" s="38"/>
      <c r="X66" s="65" t="s">
        <v>60</v>
      </c>
      <c r="Y66" s="53"/>
      <c r="Z66" s="54"/>
      <c r="AA66" s="53"/>
      <c r="AB66" s="54"/>
      <c r="AC66" s="53"/>
      <c r="AD66" s="53"/>
      <c r="AE66" s="53"/>
      <c r="AF66" s="53"/>
      <c r="AG66" s="53"/>
      <c r="AH66" s="38"/>
      <c r="AI66" s="31" t="s">
        <v>53</v>
      </c>
      <c r="AJ66" s="31" t="s">
        <v>86</v>
      </c>
    </row>
    <row r="67" spans="1:36" ht="45" hidden="1" x14ac:dyDescent="0.25">
      <c r="A67" s="66">
        <v>61</v>
      </c>
      <c r="B67" s="24"/>
      <c r="C67" s="24"/>
      <c r="D67" s="18"/>
      <c r="E67" s="24"/>
      <c r="F67" s="25"/>
      <c r="G67" s="33"/>
      <c r="H67" s="19"/>
      <c r="I67" s="84">
        <f t="shared" si="8"/>
        <v>0</v>
      </c>
      <c r="J67" s="85">
        <v>0.1</v>
      </c>
      <c r="K67" s="20"/>
      <c r="L67" s="86">
        <f t="shared" si="5"/>
        <v>0</v>
      </c>
      <c r="M67" s="84">
        <f t="shared" si="9"/>
        <v>0</v>
      </c>
      <c r="N67" s="85">
        <v>0.1</v>
      </c>
      <c r="O67" s="87">
        <f t="shared" si="10"/>
        <v>0</v>
      </c>
      <c r="P67" s="51"/>
      <c r="Q67" s="52"/>
      <c r="R67" s="52"/>
      <c r="S67" s="52"/>
      <c r="T67" s="52"/>
      <c r="U67" s="29"/>
      <c r="V67" s="13"/>
      <c r="W67" s="38"/>
      <c r="X67" s="65" t="s">
        <v>60</v>
      </c>
      <c r="Y67" s="53"/>
      <c r="Z67" s="54"/>
      <c r="AA67" s="53"/>
      <c r="AB67" s="54"/>
      <c r="AC67" s="53"/>
      <c r="AD67" s="53"/>
      <c r="AE67" s="53"/>
      <c r="AF67" s="53"/>
      <c r="AG67" s="53"/>
      <c r="AH67" s="38"/>
      <c r="AI67" s="31" t="s">
        <v>53</v>
      </c>
      <c r="AJ67" s="31" t="s">
        <v>86</v>
      </c>
    </row>
    <row r="68" spans="1:36" ht="45" hidden="1" x14ac:dyDescent="0.25">
      <c r="A68" s="66">
        <v>62</v>
      </c>
      <c r="B68" s="24"/>
      <c r="C68" s="24"/>
      <c r="D68" s="18"/>
      <c r="E68" s="24"/>
      <c r="F68" s="25"/>
      <c r="G68" s="33"/>
      <c r="H68" s="19"/>
      <c r="I68" s="84">
        <f t="shared" si="8"/>
        <v>0</v>
      </c>
      <c r="J68" s="85">
        <v>0.1</v>
      </c>
      <c r="K68" s="20"/>
      <c r="L68" s="86">
        <f t="shared" si="5"/>
        <v>0</v>
      </c>
      <c r="M68" s="84">
        <f t="shared" si="9"/>
        <v>0</v>
      </c>
      <c r="N68" s="85">
        <v>0.1</v>
      </c>
      <c r="O68" s="87">
        <f t="shared" si="10"/>
        <v>0</v>
      </c>
      <c r="P68" s="51"/>
      <c r="Q68" s="52"/>
      <c r="R68" s="52"/>
      <c r="S68" s="52"/>
      <c r="T68" s="52"/>
      <c r="U68" s="29"/>
      <c r="V68" s="13"/>
      <c r="W68" s="38"/>
      <c r="X68" s="65" t="s">
        <v>60</v>
      </c>
      <c r="Y68" s="53"/>
      <c r="Z68" s="54"/>
      <c r="AA68" s="53"/>
      <c r="AB68" s="54"/>
      <c r="AC68" s="53"/>
      <c r="AD68" s="53"/>
      <c r="AE68" s="53"/>
      <c r="AF68" s="53"/>
      <c r="AG68" s="53"/>
      <c r="AH68" s="38"/>
      <c r="AI68" s="31" t="s">
        <v>53</v>
      </c>
      <c r="AJ68" s="31" t="s">
        <v>86</v>
      </c>
    </row>
    <row r="69" spans="1:36" ht="45" hidden="1" x14ac:dyDescent="0.25">
      <c r="A69" s="66">
        <v>63</v>
      </c>
      <c r="B69" s="24"/>
      <c r="C69" s="24"/>
      <c r="D69" s="18"/>
      <c r="E69" s="24"/>
      <c r="F69" s="25"/>
      <c r="G69" s="33"/>
      <c r="H69" s="19"/>
      <c r="I69" s="84">
        <f t="shared" si="8"/>
        <v>0</v>
      </c>
      <c r="J69" s="85">
        <v>0.1</v>
      </c>
      <c r="K69" s="20"/>
      <c r="L69" s="86">
        <f t="shared" si="5"/>
        <v>0</v>
      </c>
      <c r="M69" s="84">
        <f t="shared" si="9"/>
        <v>0</v>
      </c>
      <c r="N69" s="85">
        <v>0.1</v>
      </c>
      <c r="O69" s="87">
        <f t="shared" si="10"/>
        <v>0</v>
      </c>
      <c r="P69" s="51"/>
      <c r="Q69" s="52"/>
      <c r="R69" s="52"/>
      <c r="S69" s="52"/>
      <c r="T69" s="52"/>
      <c r="U69" s="29"/>
      <c r="V69" s="13"/>
      <c r="W69" s="38"/>
      <c r="X69" s="65" t="s">
        <v>60</v>
      </c>
      <c r="Y69" s="53"/>
      <c r="Z69" s="54"/>
      <c r="AA69" s="53"/>
      <c r="AB69" s="54"/>
      <c r="AC69" s="53"/>
      <c r="AD69" s="53"/>
      <c r="AE69" s="53"/>
      <c r="AF69" s="53"/>
      <c r="AG69" s="53"/>
      <c r="AH69" s="38"/>
      <c r="AI69" s="31" t="s">
        <v>53</v>
      </c>
      <c r="AJ69" s="31" t="s">
        <v>86</v>
      </c>
    </row>
    <row r="70" spans="1:36" ht="45" hidden="1" x14ac:dyDescent="0.25">
      <c r="A70" s="66">
        <v>64</v>
      </c>
      <c r="B70" s="24"/>
      <c r="C70" s="24"/>
      <c r="D70" s="18"/>
      <c r="E70" s="24"/>
      <c r="F70" s="25"/>
      <c r="G70" s="33"/>
      <c r="H70" s="19"/>
      <c r="I70" s="84">
        <f t="shared" si="8"/>
        <v>0</v>
      </c>
      <c r="J70" s="85">
        <v>0.1</v>
      </c>
      <c r="K70" s="20"/>
      <c r="L70" s="86">
        <f t="shared" si="5"/>
        <v>0</v>
      </c>
      <c r="M70" s="84">
        <f t="shared" si="9"/>
        <v>0</v>
      </c>
      <c r="N70" s="85">
        <v>0.1</v>
      </c>
      <c r="O70" s="87">
        <f t="shared" si="10"/>
        <v>0</v>
      </c>
      <c r="P70" s="51"/>
      <c r="Q70" s="52"/>
      <c r="R70" s="52"/>
      <c r="S70" s="52"/>
      <c r="T70" s="52"/>
      <c r="U70" s="29"/>
      <c r="V70" s="13"/>
      <c r="W70" s="38"/>
      <c r="X70" s="65" t="s">
        <v>60</v>
      </c>
      <c r="Y70" s="53"/>
      <c r="Z70" s="54"/>
      <c r="AA70" s="53"/>
      <c r="AB70" s="54"/>
      <c r="AC70" s="53"/>
      <c r="AD70" s="53"/>
      <c r="AE70" s="53"/>
      <c r="AF70" s="53"/>
      <c r="AG70" s="53"/>
      <c r="AH70" s="38"/>
      <c r="AI70" s="31" t="s">
        <v>53</v>
      </c>
      <c r="AJ70" s="31" t="s">
        <v>86</v>
      </c>
    </row>
    <row r="71" spans="1:36" ht="45" hidden="1" x14ac:dyDescent="0.25">
      <c r="A71" s="66">
        <v>65</v>
      </c>
      <c r="B71" s="24"/>
      <c r="C71" s="24"/>
      <c r="D71" s="18"/>
      <c r="E71" s="24"/>
      <c r="F71" s="25"/>
      <c r="G71" s="33"/>
      <c r="H71" s="19"/>
      <c r="I71" s="84">
        <f t="shared" si="8"/>
        <v>0</v>
      </c>
      <c r="J71" s="85">
        <v>0.1</v>
      </c>
      <c r="K71" s="20"/>
      <c r="L71" s="86">
        <f t="shared" si="5"/>
        <v>0</v>
      </c>
      <c r="M71" s="84">
        <f t="shared" si="9"/>
        <v>0</v>
      </c>
      <c r="N71" s="85">
        <v>0.1</v>
      </c>
      <c r="O71" s="87">
        <f t="shared" si="10"/>
        <v>0</v>
      </c>
      <c r="P71" s="51"/>
      <c r="Q71" s="52"/>
      <c r="R71" s="52"/>
      <c r="S71" s="52"/>
      <c r="T71" s="52"/>
      <c r="U71" s="29"/>
      <c r="V71" s="13"/>
      <c r="W71" s="38"/>
      <c r="X71" s="65" t="s">
        <v>60</v>
      </c>
      <c r="Y71" s="53"/>
      <c r="Z71" s="54"/>
      <c r="AA71" s="53"/>
      <c r="AB71" s="54"/>
      <c r="AC71" s="53"/>
      <c r="AD71" s="53"/>
      <c r="AE71" s="53"/>
      <c r="AF71" s="53"/>
      <c r="AG71" s="53"/>
      <c r="AH71" s="38"/>
      <c r="AI71" s="31" t="s">
        <v>53</v>
      </c>
      <c r="AJ71" s="31" t="s">
        <v>86</v>
      </c>
    </row>
    <row r="72" spans="1:36" ht="45" hidden="1" x14ac:dyDescent="0.25">
      <c r="A72" s="66">
        <v>66</v>
      </c>
      <c r="B72" s="24"/>
      <c r="C72" s="24"/>
      <c r="D72" s="18"/>
      <c r="E72" s="24"/>
      <c r="F72" s="25"/>
      <c r="G72" s="33"/>
      <c r="H72" s="19"/>
      <c r="I72" s="84">
        <f t="shared" si="8"/>
        <v>0</v>
      </c>
      <c r="J72" s="85">
        <v>0.1</v>
      </c>
      <c r="K72" s="20"/>
      <c r="L72" s="86">
        <f t="shared" ref="L72:L135" si="11">SUM(Y72:AH72)</f>
        <v>0</v>
      </c>
      <c r="M72" s="84">
        <f t="shared" si="9"/>
        <v>0</v>
      </c>
      <c r="N72" s="85">
        <v>0.1</v>
      </c>
      <c r="O72" s="87">
        <f t="shared" si="10"/>
        <v>0</v>
      </c>
      <c r="P72" s="51"/>
      <c r="Q72" s="52"/>
      <c r="R72" s="52"/>
      <c r="S72" s="52"/>
      <c r="T72" s="52"/>
      <c r="U72" s="29"/>
      <c r="V72" s="13"/>
      <c r="W72" s="38"/>
      <c r="X72" s="65" t="s">
        <v>60</v>
      </c>
      <c r="Y72" s="53"/>
      <c r="Z72" s="54"/>
      <c r="AA72" s="53"/>
      <c r="AB72" s="54"/>
      <c r="AC72" s="53"/>
      <c r="AD72" s="53"/>
      <c r="AE72" s="53"/>
      <c r="AF72" s="53"/>
      <c r="AG72" s="53"/>
      <c r="AH72" s="38"/>
      <c r="AI72" s="31" t="s">
        <v>53</v>
      </c>
      <c r="AJ72" s="31" t="s">
        <v>86</v>
      </c>
    </row>
    <row r="73" spans="1:36" ht="45" hidden="1" x14ac:dyDescent="0.25">
      <c r="A73" s="66">
        <v>67</v>
      </c>
      <c r="B73" s="24"/>
      <c r="C73" s="24"/>
      <c r="D73" s="18"/>
      <c r="E73" s="24"/>
      <c r="F73" s="25"/>
      <c r="G73" s="33"/>
      <c r="H73" s="19"/>
      <c r="I73" s="84">
        <f t="shared" si="8"/>
        <v>0</v>
      </c>
      <c r="J73" s="85">
        <v>0.1</v>
      </c>
      <c r="K73" s="20"/>
      <c r="L73" s="86">
        <f t="shared" si="11"/>
        <v>0</v>
      </c>
      <c r="M73" s="84">
        <f t="shared" si="9"/>
        <v>0</v>
      </c>
      <c r="N73" s="85">
        <v>0.1</v>
      </c>
      <c r="O73" s="87">
        <f t="shared" si="10"/>
        <v>0</v>
      </c>
      <c r="P73" s="51"/>
      <c r="Q73" s="52"/>
      <c r="R73" s="52"/>
      <c r="S73" s="52"/>
      <c r="T73" s="52"/>
      <c r="U73" s="29"/>
      <c r="V73" s="13"/>
      <c r="W73" s="38"/>
      <c r="X73" s="65" t="s">
        <v>60</v>
      </c>
      <c r="Y73" s="53"/>
      <c r="Z73" s="54"/>
      <c r="AA73" s="53"/>
      <c r="AB73" s="54"/>
      <c r="AC73" s="53"/>
      <c r="AD73" s="53"/>
      <c r="AE73" s="53"/>
      <c r="AF73" s="53"/>
      <c r="AG73" s="53"/>
      <c r="AH73" s="38"/>
      <c r="AI73" s="31" t="s">
        <v>53</v>
      </c>
      <c r="AJ73" s="31" t="s">
        <v>86</v>
      </c>
    </row>
    <row r="74" spans="1:36" ht="45" hidden="1" x14ac:dyDescent="0.25">
      <c r="A74" s="66">
        <v>68</v>
      </c>
      <c r="B74" s="24"/>
      <c r="C74" s="24"/>
      <c r="D74" s="18"/>
      <c r="E74" s="24"/>
      <c r="F74" s="25"/>
      <c r="G74" s="33"/>
      <c r="H74" s="19"/>
      <c r="I74" s="84">
        <f t="shared" si="8"/>
        <v>0</v>
      </c>
      <c r="J74" s="85">
        <v>0.1</v>
      </c>
      <c r="K74" s="20"/>
      <c r="L74" s="86">
        <f t="shared" si="11"/>
        <v>0</v>
      </c>
      <c r="M74" s="84">
        <f t="shared" si="9"/>
        <v>0</v>
      </c>
      <c r="N74" s="85">
        <v>0.1</v>
      </c>
      <c r="O74" s="87">
        <f t="shared" si="10"/>
        <v>0</v>
      </c>
      <c r="P74" s="51"/>
      <c r="Q74" s="52"/>
      <c r="R74" s="52"/>
      <c r="S74" s="52"/>
      <c r="T74" s="52"/>
      <c r="U74" s="29"/>
      <c r="V74" s="13"/>
      <c r="W74" s="38"/>
      <c r="X74" s="65" t="s">
        <v>60</v>
      </c>
      <c r="Y74" s="53"/>
      <c r="Z74" s="54"/>
      <c r="AA74" s="53"/>
      <c r="AB74" s="54"/>
      <c r="AC74" s="53"/>
      <c r="AD74" s="53"/>
      <c r="AE74" s="53"/>
      <c r="AF74" s="53"/>
      <c r="AG74" s="53"/>
      <c r="AH74" s="38"/>
      <c r="AI74" s="31" t="s">
        <v>53</v>
      </c>
      <c r="AJ74" s="31" t="s">
        <v>86</v>
      </c>
    </row>
    <row r="75" spans="1:36" ht="45" hidden="1" x14ac:dyDescent="0.25">
      <c r="A75" s="66">
        <v>69</v>
      </c>
      <c r="B75" s="24"/>
      <c r="C75" s="24"/>
      <c r="D75" s="18"/>
      <c r="E75" s="24"/>
      <c r="F75" s="25"/>
      <c r="G75" s="33"/>
      <c r="H75" s="19"/>
      <c r="I75" s="84">
        <f t="shared" si="8"/>
        <v>0</v>
      </c>
      <c r="J75" s="85">
        <v>0.1</v>
      </c>
      <c r="K75" s="20"/>
      <c r="L75" s="86">
        <f t="shared" si="11"/>
        <v>0</v>
      </c>
      <c r="M75" s="84">
        <f t="shared" si="9"/>
        <v>0</v>
      </c>
      <c r="N75" s="85">
        <v>0.1</v>
      </c>
      <c r="O75" s="87">
        <f t="shared" si="10"/>
        <v>0</v>
      </c>
      <c r="P75" s="51"/>
      <c r="Q75" s="52"/>
      <c r="R75" s="52"/>
      <c r="S75" s="52"/>
      <c r="T75" s="52"/>
      <c r="U75" s="29"/>
      <c r="V75" s="13"/>
      <c r="W75" s="38"/>
      <c r="X75" s="65" t="s">
        <v>60</v>
      </c>
      <c r="Y75" s="53"/>
      <c r="Z75" s="54"/>
      <c r="AA75" s="53"/>
      <c r="AB75" s="54"/>
      <c r="AC75" s="53"/>
      <c r="AD75" s="53"/>
      <c r="AE75" s="53"/>
      <c r="AF75" s="53"/>
      <c r="AG75" s="53"/>
      <c r="AH75" s="38"/>
      <c r="AI75" s="31" t="s">
        <v>53</v>
      </c>
      <c r="AJ75" s="31" t="s">
        <v>86</v>
      </c>
    </row>
    <row r="76" spans="1:36" ht="45" hidden="1" x14ac:dyDescent="0.25">
      <c r="A76" s="66">
        <v>70</v>
      </c>
      <c r="B76" s="24"/>
      <c r="C76" s="24"/>
      <c r="D76" s="18"/>
      <c r="E76" s="24"/>
      <c r="F76" s="25"/>
      <c r="G76" s="33"/>
      <c r="H76" s="19"/>
      <c r="I76" s="84">
        <f t="shared" si="8"/>
        <v>0</v>
      </c>
      <c r="J76" s="85">
        <v>0.1</v>
      </c>
      <c r="K76" s="20"/>
      <c r="L76" s="86">
        <f t="shared" si="11"/>
        <v>0</v>
      </c>
      <c r="M76" s="84">
        <f t="shared" si="9"/>
        <v>0</v>
      </c>
      <c r="N76" s="85">
        <v>0.1</v>
      </c>
      <c r="O76" s="87">
        <f t="shared" si="10"/>
        <v>0</v>
      </c>
      <c r="P76" s="51"/>
      <c r="Q76" s="52"/>
      <c r="R76" s="52"/>
      <c r="S76" s="52"/>
      <c r="T76" s="52"/>
      <c r="U76" s="29"/>
      <c r="V76" s="13"/>
      <c r="W76" s="38"/>
      <c r="X76" s="65" t="s">
        <v>60</v>
      </c>
      <c r="Y76" s="53"/>
      <c r="Z76" s="54"/>
      <c r="AA76" s="53"/>
      <c r="AB76" s="54"/>
      <c r="AC76" s="53"/>
      <c r="AD76" s="53"/>
      <c r="AE76" s="53"/>
      <c r="AF76" s="53"/>
      <c r="AG76" s="53"/>
      <c r="AH76" s="38"/>
      <c r="AI76" s="31" t="s">
        <v>53</v>
      </c>
      <c r="AJ76" s="31" t="s">
        <v>86</v>
      </c>
    </row>
    <row r="77" spans="1:36" ht="45" hidden="1" x14ac:dyDescent="0.25">
      <c r="A77" s="66">
        <v>71</v>
      </c>
      <c r="B77" s="24"/>
      <c r="C77" s="24"/>
      <c r="D77" s="18"/>
      <c r="E77" s="24"/>
      <c r="F77" s="25"/>
      <c r="G77" s="33"/>
      <c r="H77" s="19"/>
      <c r="I77" s="84">
        <f t="shared" si="8"/>
        <v>0</v>
      </c>
      <c r="J77" s="85">
        <v>0.1</v>
      </c>
      <c r="K77" s="20"/>
      <c r="L77" s="86">
        <f t="shared" si="11"/>
        <v>0</v>
      </c>
      <c r="M77" s="84">
        <f t="shared" si="9"/>
        <v>0</v>
      </c>
      <c r="N77" s="85">
        <v>0.1</v>
      </c>
      <c r="O77" s="87">
        <f t="shared" si="10"/>
        <v>0</v>
      </c>
      <c r="P77" s="51"/>
      <c r="Q77" s="52"/>
      <c r="R77" s="52"/>
      <c r="S77" s="52"/>
      <c r="T77" s="52"/>
      <c r="U77" s="29"/>
      <c r="V77" s="13"/>
      <c r="W77" s="38"/>
      <c r="X77" s="65" t="s">
        <v>60</v>
      </c>
      <c r="Y77" s="53"/>
      <c r="Z77" s="54"/>
      <c r="AA77" s="53"/>
      <c r="AB77" s="54"/>
      <c r="AC77" s="53"/>
      <c r="AD77" s="53"/>
      <c r="AE77" s="53"/>
      <c r="AF77" s="53"/>
      <c r="AG77" s="53"/>
      <c r="AH77" s="38"/>
      <c r="AI77" s="31" t="s">
        <v>53</v>
      </c>
      <c r="AJ77" s="31" t="s">
        <v>86</v>
      </c>
    </row>
    <row r="78" spans="1:36" ht="45" hidden="1" x14ac:dyDescent="0.25">
      <c r="A78" s="66">
        <v>72</v>
      </c>
      <c r="B78" s="24"/>
      <c r="C78" s="24"/>
      <c r="D78" s="18"/>
      <c r="E78" s="24"/>
      <c r="F78" s="25"/>
      <c r="G78" s="33"/>
      <c r="H78" s="19"/>
      <c r="I78" s="84">
        <f t="shared" si="8"/>
        <v>0</v>
      </c>
      <c r="J78" s="85">
        <v>0.1</v>
      </c>
      <c r="K78" s="20"/>
      <c r="L78" s="86">
        <f t="shared" si="11"/>
        <v>0</v>
      </c>
      <c r="M78" s="84">
        <f t="shared" si="9"/>
        <v>0</v>
      </c>
      <c r="N78" s="85">
        <v>0.1</v>
      </c>
      <c r="O78" s="87">
        <f t="shared" si="10"/>
        <v>0</v>
      </c>
      <c r="P78" s="51"/>
      <c r="Q78" s="52"/>
      <c r="R78" s="52"/>
      <c r="S78" s="52"/>
      <c r="T78" s="52"/>
      <c r="U78" s="29"/>
      <c r="V78" s="13"/>
      <c r="W78" s="38"/>
      <c r="X78" s="65" t="s">
        <v>60</v>
      </c>
      <c r="Y78" s="53"/>
      <c r="Z78" s="54"/>
      <c r="AA78" s="53"/>
      <c r="AB78" s="54"/>
      <c r="AC78" s="53"/>
      <c r="AD78" s="53"/>
      <c r="AE78" s="53"/>
      <c r="AF78" s="53"/>
      <c r="AG78" s="53"/>
      <c r="AH78" s="38"/>
      <c r="AI78" s="31" t="s">
        <v>53</v>
      </c>
      <c r="AJ78" s="31" t="s">
        <v>86</v>
      </c>
    </row>
    <row r="79" spans="1:36" ht="45" hidden="1" x14ac:dyDescent="0.25">
      <c r="A79" s="66">
        <v>73</v>
      </c>
      <c r="B79" s="24"/>
      <c r="C79" s="24"/>
      <c r="D79" s="18"/>
      <c r="E79" s="24"/>
      <c r="F79" s="25"/>
      <c r="G79" s="33"/>
      <c r="H79" s="19"/>
      <c r="I79" s="84">
        <f t="shared" si="8"/>
        <v>0</v>
      </c>
      <c r="J79" s="85">
        <v>0.1</v>
      </c>
      <c r="K79" s="20"/>
      <c r="L79" s="86">
        <f t="shared" si="11"/>
        <v>0</v>
      </c>
      <c r="M79" s="84">
        <f t="shared" si="9"/>
        <v>0</v>
      </c>
      <c r="N79" s="85">
        <v>0.1</v>
      </c>
      <c r="O79" s="87">
        <f t="shared" si="10"/>
        <v>0</v>
      </c>
      <c r="P79" s="51"/>
      <c r="Q79" s="52"/>
      <c r="R79" s="52"/>
      <c r="S79" s="52"/>
      <c r="T79" s="52"/>
      <c r="U79" s="29"/>
      <c r="V79" s="13"/>
      <c r="W79" s="38"/>
      <c r="X79" s="65" t="s">
        <v>60</v>
      </c>
      <c r="Y79" s="53"/>
      <c r="Z79" s="54"/>
      <c r="AA79" s="53"/>
      <c r="AB79" s="54"/>
      <c r="AC79" s="53"/>
      <c r="AD79" s="53"/>
      <c r="AE79" s="53"/>
      <c r="AF79" s="53"/>
      <c r="AG79" s="53"/>
      <c r="AH79" s="38"/>
      <c r="AI79" s="31" t="s">
        <v>53</v>
      </c>
      <c r="AJ79" s="31" t="s">
        <v>86</v>
      </c>
    </row>
    <row r="80" spans="1:36" ht="45" hidden="1" x14ac:dyDescent="0.25">
      <c r="A80" s="66">
        <v>74</v>
      </c>
      <c r="B80" s="24"/>
      <c r="C80" s="24"/>
      <c r="D80" s="18"/>
      <c r="E80" s="24"/>
      <c r="F80" s="25"/>
      <c r="G80" s="33"/>
      <c r="H80" s="19"/>
      <c r="I80" s="84">
        <f t="shared" ref="I80:I143" si="12">K80-K80/11</f>
        <v>0</v>
      </c>
      <c r="J80" s="85">
        <v>0.1</v>
      </c>
      <c r="K80" s="20"/>
      <c r="L80" s="86">
        <f t="shared" si="11"/>
        <v>0</v>
      </c>
      <c r="M80" s="84">
        <f t="shared" ref="M80:M143" si="13">O80-O80/11</f>
        <v>0</v>
      </c>
      <c r="N80" s="85">
        <v>0.1</v>
      </c>
      <c r="O80" s="87">
        <f t="shared" ref="O80:O143" si="14">L80*K80</f>
        <v>0</v>
      </c>
      <c r="P80" s="51"/>
      <c r="Q80" s="52"/>
      <c r="R80" s="52"/>
      <c r="S80" s="52"/>
      <c r="T80" s="52"/>
      <c r="U80" s="29"/>
      <c r="V80" s="13"/>
      <c r="W80" s="38"/>
      <c r="X80" s="65" t="s">
        <v>60</v>
      </c>
      <c r="Y80" s="53"/>
      <c r="Z80" s="54"/>
      <c r="AA80" s="53"/>
      <c r="AB80" s="54"/>
      <c r="AC80" s="53"/>
      <c r="AD80" s="53"/>
      <c r="AE80" s="53"/>
      <c r="AF80" s="53"/>
      <c r="AG80" s="53"/>
      <c r="AH80" s="38"/>
      <c r="AI80" s="31" t="s">
        <v>53</v>
      </c>
      <c r="AJ80" s="31" t="s">
        <v>86</v>
      </c>
    </row>
    <row r="81" spans="1:36" ht="45" hidden="1" x14ac:dyDescent="0.25">
      <c r="A81" s="66">
        <v>75</v>
      </c>
      <c r="B81" s="24"/>
      <c r="C81" s="24"/>
      <c r="D81" s="18"/>
      <c r="E81" s="24"/>
      <c r="F81" s="25"/>
      <c r="G81" s="33"/>
      <c r="H81" s="19"/>
      <c r="I81" s="84">
        <f t="shared" si="12"/>
        <v>0</v>
      </c>
      <c r="J81" s="85">
        <v>0.1</v>
      </c>
      <c r="K81" s="20"/>
      <c r="L81" s="86">
        <f t="shared" si="11"/>
        <v>0</v>
      </c>
      <c r="M81" s="84">
        <f t="shared" si="13"/>
        <v>0</v>
      </c>
      <c r="N81" s="85">
        <v>0.1</v>
      </c>
      <c r="O81" s="87">
        <f t="shared" si="14"/>
        <v>0</v>
      </c>
      <c r="P81" s="51"/>
      <c r="Q81" s="52"/>
      <c r="R81" s="52"/>
      <c r="S81" s="52"/>
      <c r="T81" s="52"/>
      <c r="U81" s="29"/>
      <c r="V81" s="13"/>
      <c r="W81" s="38"/>
      <c r="X81" s="65" t="s">
        <v>60</v>
      </c>
      <c r="Y81" s="53"/>
      <c r="Z81" s="54"/>
      <c r="AA81" s="53"/>
      <c r="AB81" s="54"/>
      <c r="AC81" s="53"/>
      <c r="AD81" s="53"/>
      <c r="AE81" s="53"/>
      <c r="AF81" s="53"/>
      <c r="AG81" s="53"/>
      <c r="AH81" s="38"/>
      <c r="AI81" s="31" t="s">
        <v>53</v>
      </c>
      <c r="AJ81" s="31" t="s">
        <v>86</v>
      </c>
    </row>
    <row r="82" spans="1:36" ht="45" hidden="1" x14ac:dyDescent="0.25">
      <c r="A82" s="66">
        <v>76</v>
      </c>
      <c r="B82" s="24"/>
      <c r="C82" s="24"/>
      <c r="D82" s="18"/>
      <c r="E82" s="24"/>
      <c r="F82" s="25"/>
      <c r="G82" s="33"/>
      <c r="H82" s="19"/>
      <c r="I82" s="84">
        <f t="shared" si="12"/>
        <v>0</v>
      </c>
      <c r="J82" s="85">
        <v>0.1</v>
      </c>
      <c r="K82" s="20"/>
      <c r="L82" s="86">
        <f t="shared" si="11"/>
        <v>0</v>
      </c>
      <c r="M82" s="84">
        <f t="shared" si="13"/>
        <v>0</v>
      </c>
      <c r="N82" s="85">
        <v>0.1</v>
      </c>
      <c r="O82" s="87">
        <f t="shared" si="14"/>
        <v>0</v>
      </c>
      <c r="P82" s="51"/>
      <c r="Q82" s="52"/>
      <c r="R82" s="52"/>
      <c r="S82" s="52"/>
      <c r="T82" s="52"/>
      <c r="U82" s="29"/>
      <c r="V82" s="13"/>
      <c r="W82" s="38"/>
      <c r="X82" s="65" t="s">
        <v>60</v>
      </c>
      <c r="Y82" s="53"/>
      <c r="Z82" s="54"/>
      <c r="AA82" s="53"/>
      <c r="AB82" s="54"/>
      <c r="AC82" s="53"/>
      <c r="AD82" s="53"/>
      <c r="AE82" s="53"/>
      <c r="AF82" s="53"/>
      <c r="AG82" s="53"/>
      <c r="AH82" s="38"/>
      <c r="AI82" s="31" t="s">
        <v>53</v>
      </c>
      <c r="AJ82" s="31" t="s">
        <v>86</v>
      </c>
    </row>
    <row r="83" spans="1:36" ht="45" hidden="1" x14ac:dyDescent="0.25">
      <c r="A83" s="66">
        <v>77</v>
      </c>
      <c r="B83" s="24"/>
      <c r="C83" s="24"/>
      <c r="D83" s="18"/>
      <c r="E83" s="24"/>
      <c r="F83" s="25"/>
      <c r="G83" s="33"/>
      <c r="H83" s="19"/>
      <c r="I83" s="84">
        <f t="shared" si="12"/>
        <v>0</v>
      </c>
      <c r="J83" s="85">
        <v>0.1</v>
      </c>
      <c r="K83" s="20"/>
      <c r="L83" s="86">
        <f t="shared" si="11"/>
        <v>0</v>
      </c>
      <c r="M83" s="84">
        <f t="shared" si="13"/>
        <v>0</v>
      </c>
      <c r="N83" s="85">
        <v>0.1</v>
      </c>
      <c r="O83" s="87">
        <f t="shared" si="14"/>
        <v>0</v>
      </c>
      <c r="P83" s="51"/>
      <c r="Q83" s="52"/>
      <c r="R83" s="52"/>
      <c r="S83" s="52"/>
      <c r="T83" s="52"/>
      <c r="U83" s="29"/>
      <c r="V83" s="13"/>
      <c r="W83" s="38"/>
      <c r="X83" s="65" t="s">
        <v>60</v>
      </c>
      <c r="Y83" s="53"/>
      <c r="Z83" s="54"/>
      <c r="AA83" s="53"/>
      <c r="AB83" s="54"/>
      <c r="AC83" s="53"/>
      <c r="AD83" s="53"/>
      <c r="AE83" s="53"/>
      <c r="AF83" s="53"/>
      <c r="AG83" s="53"/>
      <c r="AH83" s="38"/>
      <c r="AI83" s="31" t="s">
        <v>53</v>
      </c>
      <c r="AJ83" s="31" t="s">
        <v>86</v>
      </c>
    </row>
    <row r="84" spans="1:36" ht="45" hidden="1" x14ac:dyDescent="0.25">
      <c r="A84" s="66">
        <v>78</v>
      </c>
      <c r="B84" s="24"/>
      <c r="C84" s="24"/>
      <c r="D84" s="18"/>
      <c r="E84" s="24"/>
      <c r="F84" s="25"/>
      <c r="G84" s="33"/>
      <c r="H84" s="19"/>
      <c r="I84" s="84">
        <f t="shared" si="12"/>
        <v>0</v>
      </c>
      <c r="J84" s="85">
        <v>0.1</v>
      </c>
      <c r="K84" s="20"/>
      <c r="L84" s="86">
        <f t="shared" si="11"/>
        <v>0</v>
      </c>
      <c r="M84" s="84">
        <f t="shared" si="13"/>
        <v>0</v>
      </c>
      <c r="N84" s="85">
        <v>0.1</v>
      </c>
      <c r="O84" s="87">
        <f t="shared" si="14"/>
        <v>0</v>
      </c>
      <c r="P84" s="51"/>
      <c r="Q84" s="52"/>
      <c r="R84" s="52"/>
      <c r="S84" s="52"/>
      <c r="T84" s="52"/>
      <c r="U84" s="29"/>
      <c r="V84" s="13"/>
      <c r="W84" s="38"/>
      <c r="X84" s="65" t="s">
        <v>60</v>
      </c>
      <c r="Y84" s="53"/>
      <c r="Z84" s="54"/>
      <c r="AA84" s="53"/>
      <c r="AB84" s="54"/>
      <c r="AC84" s="53"/>
      <c r="AD84" s="53"/>
      <c r="AE84" s="53"/>
      <c r="AF84" s="53"/>
      <c r="AG84" s="53"/>
      <c r="AH84" s="38"/>
      <c r="AI84" s="31" t="s">
        <v>53</v>
      </c>
      <c r="AJ84" s="31" t="s">
        <v>86</v>
      </c>
    </row>
    <row r="85" spans="1:36" ht="45" hidden="1" x14ac:dyDescent="0.25">
      <c r="A85" s="66">
        <v>79</v>
      </c>
      <c r="B85" s="24"/>
      <c r="C85" s="24"/>
      <c r="D85" s="18"/>
      <c r="E85" s="24"/>
      <c r="F85" s="25"/>
      <c r="G85" s="33"/>
      <c r="H85" s="19"/>
      <c r="I85" s="84">
        <f t="shared" si="12"/>
        <v>0</v>
      </c>
      <c r="J85" s="85">
        <v>0.1</v>
      </c>
      <c r="K85" s="20"/>
      <c r="L85" s="86">
        <f t="shared" si="11"/>
        <v>0</v>
      </c>
      <c r="M85" s="84">
        <f t="shared" si="13"/>
        <v>0</v>
      </c>
      <c r="N85" s="85">
        <v>0.1</v>
      </c>
      <c r="O85" s="87">
        <f t="shared" si="14"/>
        <v>0</v>
      </c>
      <c r="P85" s="51"/>
      <c r="Q85" s="52"/>
      <c r="R85" s="52"/>
      <c r="S85" s="52"/>
      <c r="T85" s="52"/>
      <c r="U85" s="29"/>
      <c r="V85" s="13"/>
      <c r="W85" s="38"/>
      <c r="X85" s="65" t="s">
        <v>60</v>
      </c>
      <c r="Y85" s="53"/>
      <c r="Z85" s="54"/>
      <c r="AA85" s="53"/>
      <c r="AB85" s="54"/>
      <c r="AC85" s="53"/>
      <c r="AD85" s="53"/>
      <c r="AE85" s="53"/>
      <c r="AF85" s="53"/>
      <c r="AG85" s="53"/>
      <c r="AH85" s="38"/>
      <c r="AI85" s="31" t="s">
        <v>53</v>
      </c>
      <c r="AJ85" s="31" t="s">
        <v>86</v>
      </c>
    </row>
    <row r="86" spans="1:36" ht="45" hidden="1" x14ac:dyDescent="0.25">
      <c r="A86" s="66">
        <v>80</v>
      </c>
      <c r="B86" s="24"/>
      <c r="C86" s="24"/>
      <c r="D86" s="18"/>
      <c r="E86" s="24"/>
      <c r="F86" s="25"/>
      <c r="G86" s="33"/>
      <c r="H86" s="19"/>
      <c r="I86" s="84">
        <f t="shared" si="12"/>
        <v>0</v>
      </c>
      <c r="J86" s="85">
        <v>0.1</v>
      </c>
      <c r="K86" s="20"/>
      <c r="L86" s="86">
        <f t="shared" si="11"/>
        <v>0</v>
      </c>
      <c r="M86" s="84">
        <f t="shared" si="13"/>
        <v>0</v>
      </c>
      <c r="N86" s="85">
        <v>0.1</v>
      </c>
      <c r="O86" s="87">
        <f t="shared" si="14"/>
        <v>0</v>
      </c>
      <c r="P86" s="51"/>
      <c r="Q86" s="52"/>
      <c r="R86" s="52"/>
      <c r="S86" s="52"/>
      <c r="T86" s="52"/>
      <c r="U86" s="29"/>
      <c r="V86" s="13"/>
      <c r="W86" s="38"/>
      <c r="X86" s="65" t="s">
        <v>60</v>
      </c>
      <c r="Y86" s="53"/>
      <c r="Z86" s="54"/>
      <c r="AA86" s="53"/>
      <c r="AB86" s="54"/>
      <c r="AC86" s="53"/>
      <c r="AD86" s="53"/>
      <c r="AE86" s="53"/>
      <c r="AF86" s="53"/>
      <c r="AG86" s="53"/>
      <c r="AH86" s="38"/>
      <c r="AI86" s="31" t="s">
        <v>53</v>
      </c>
      <c r="AJ86" s="31" t="s">
        <v>86</v>
      </c>
    </row>
    <row r="87" spans="1:36" ht="45" hidden="1" x14ac:dyDescent="0.25">
      <c r="A87" s="66">
        <v>81</v>
      </c>
      <c r="B87" s="24"/>
      <c r="C87" s="24"/>
      <c r="D87" s="18"/>
      <c r="E87" s="24"/>
      <c r="F87" s="25"/>
      <c r="G87" s="33"/>
      <c r="H87" s="19"/>
      <c r="I87" s="84">
        <f t="shared" si="12"/>
        <v>0</v>
      </c>
      <c r="J87" s="85">
        <v>0.1</v>
      </c>
      <c r="K87" s="20"/>
      <c r="L87" s="86">
        <f t="shared" si="11"/>
        <v>0</v>
      </c>
      <c r="M87" s="84">
        <f t="shared" si="13"/>
        <v>0</v>
      </c>
      <c r="N87" s="85">
        <v>0.1</v>
      </c>
      <c r="O87" s="87">
        <f t="shared" si="14"/>
        <v>0</v>
      </c>
      <c r="P87" s="51"/>
      <c r="Q87" s="52"/>
      <c r="R87" s="52"/>
      <c r="S87" s="52"/>
      <c r="T87" s="52"/>
      <c r="U87" s="29"/>
      <c r="V87" s="13"/>
      <c r="W87" s="38"/>
      <c r="X87" s="65" t="s">
        <v>60</v>
      </c>
      <c r="Y87" s="53"/>
      <c r="Z87" s="54"/>
      <c r="AA87" s="53"/>
      <c r="AB87" s="54"/>
      <c r="AC87" s="53"/>
      <c r="AD87" s="53"/>
      <c r="AE87" s="53"/>
      <c r="AF87" s="53"/>
      <c r="AG87" s="53"/>
      <c r="AH87" s="38"/>
      <c r="AI87" s="31" t="s">
        <v>53</v>
      </c>
      <c r="AJ87" s="31" t="s">
        <v>86</v>
      </c>
    </row>
    <row r="88" spans="1:36" ht="45" hidden="1" x14ac:dyDescent="0.25">
      <c r="A88" s="66">
        <v>82</v>
      </c>
      <c r="B88" s="24"/>
      <c r="C88" s="24"/>
      <c r="D88" s="18"/>
      <c r="E88" s="24"/>
      <c r="F88" s="25"/>
      <c r="G88" s="33"/>
      <c r="H88" s="19"/>
      <c r="I88" s="84">
        <f t="shared" si="12"/>
        <v>0</v>
      </c>
      <c r="J88" s="85">
        <v>0.1</v>
      </c>
      <c r="K88" s="20"/>
      <c r="L88" s="86">
        <f t="shared" si="11"/>
        <v>0</v>
      </c>
      <c r="M88" s="84">
        <f t="shared" si="13"/>
        <v>0</v>
      </c>
      <c r="N88" s="85">
        <v>0.1</v>
      </c>
      <c r="O88" s="87">
        <f t="shared" si="14"/>
        <v>0</v>
      </c>
      <c r="P88" s="51"/>
      <c r="Q88" s="52"/>
      <c r="R88" s="52"/>
      <c r="S88" s="52"/>
      <c r="T88" s="52"/>
      <c r="U88" s="29"/>
      <c r="V88" s="13"/>
      <c r="W88" s="38"/>
      <c r="X88" s="65" t="s">
        <v>60</v>
      </c>
      <c r="Y88" s="53"/>
      <c r="Z88" s="54"/>
      <c r="AA88" s="53"/>
      <c r="AB88" s="54"/>
      <c r="AC88" s="53"/>
      <c r="AD88" s="53"/>
      <c r="AE88" s="53"/>
      <c r="AF88" s="53"/>
      <c r="AG88" s="53"/>
      <c r="AH88" s="38"/>
      <c r="AI88" s="31" t="s">
        <v>53</v>
      </c>
      <c r="AJ88" s="31" t="s">
        <v>86</v>
      </c>
    </row>
    <row r="89" spans="1:36" ht="45" hidden="1" x14ac:dyDescent="0.25">
      <c r="A89" s="66">
        <v>83</v>
      </c>
      <c r="B89" s="24"/>
      <c r="C89" s="24"/>
      <c r="D89" s="18"/>
      <c r="E89" s="24"/>
      <c r="F89" s="25"/>
      <c r="G89" s="33"/>
      <c r="H89" s="19"/>
      <c r="I89" s="84">
        <f t="shared" si="12"/>
        <v>0</v>
      </c>
      <c r="J89" s="85">
        <v>0.1</v>
      </c>
      <c r="K89" s="20"/>
      <c r="L89" s="86">
        <f t="shared" si="11"/>
        <v>0</v>
      </c>
      <c r="M89" s="84">
        <f t="shared" si="13"/>
        <v>0</v>
      </c>
      <c r="N89" s="85">
        <v>0.1</v>
      </c>
      <c r="O89" s="87">
        <f t="shared" si="14"/>
        <v>0</v>
      </c>
      <c r="P89" s="51"/>
      <c r="Q89" s="52"/>
      <c r="R89" s="52"/>
      <c r="S89" s="52"/>
      <c r="T89" s="52"/>
      <c r="U89" s="29"/>
      <c r="V89" s="13"/>
      <c r="W89" s="38"/>
      <c r="X89" s="65" t="s">
        <v>60</v>
      </c>
      <c r="Y89" s="53"/>
      <c r="Z89" s="54"/>
      <c r="AA89" s="53"/>
      <c r="AB89" s="54"/>
      <c r="AC89" s="53"/>
      <c r="AD89" s="53"/>
      <c r="AE89" s="53"/>
      <c r="AF89" s="53"/>
      <c r="AG89" s="53"/>
      <c r="AH89" s="38"/>
      <c r="AI89" s="31" t="s">
        <v>53</v>
      </c>
      <c r="AJ89" s="31" t="s">
        <v>86</v>
      </c>
    </row>
    <row r="90" spans="1:36" ht="45" hidden="1" x14ac:dyDescent="0.25">
      <c r="A90" s="66">
        <v>84</v>
      </c>
      <c r="B90" s="24"/>
      <c r="C90" s="24"/>
      <c r="D90" s="18"/>
      <c r="E90" s="24"/>
      <c r="F90" s="25"/>
      <c r="G90" s="33"/>
      <c r="H90" s="19"/>
      <c r="I90" s="84">
        <f t="shared" si="12"/>
        <v>0</v>
      </c>
      <c r="J90" s="85">
        <v>0.1</v>
      </c>
      <c r="K90" s="20"/>
      <c r="L90" s="86">
        <f t="shared" si="11"/>
        <v>0</v>
      </c>
      <c r="M90" s="84">
        <f t="shared" si="13"/>
        <v>0</v>
      </c>
      <c r="N90" s="85">
        <v>0.1</v>
      </c>
      <c r="O90" s="87">
        <f t="shared" si="14"/>
        <v>0</v>
      </c>
      <c r="P90" s="51"/>
      <c r="Q90" s="52"/>
      <c r="R90" s="52"/>
      <c r="S90" s="52"/>
      <c r="T90" s="52"/>
      <c r="U90" s="29"/>
      <c r="V90" s="13"/>
      <c r="W90" s="38"/>
      <c r="X90" s="65" t="s">
        <v>60</v>
      </c>
      <c r="Y90" s="53"/>
      <c r="Z90" s="54"/>
      <c r="AA90" s="53"/>
      <c r="AB90" s="54"/>
      <c r="AC90" s="53"/>
      <c r="AD90" s="53"/>
      <c r="AE90" s="53"/>
      <c r="AF90" s="53"/>
      <c r="AG90" s="53"/>
      <c r="AH90" s="38"/>
      <c r="AI90" s="31" t="s">
        <v>53</v>
      </c>
      <c r="AJ90" s="31" t="s">
        <v>86</v>
      </c>
    </row>
    <row r="91" spans="1:36" ht="45" hidden="1" x14ac:dyDescent="0.25">
      <c r="A91" s="66">
        <v>85</v>
      </c>
      <c r="B91" s="24"/>
      <c r="C91" s="24"/>
      <c r="D91" s="18"/>
      <c r="E91" s="24"/>
      <c r="F91" s="25"/>
      <c r="G91" s="33"/>
      <c r="H91" s="19"/>
      <c r="I91" s="84">
        <f t="shared" si="12"/>
        <v>0</v>
      </c>
      <c r="J91" s="85">
        <v>0.1</v>
      </c>
      <c r="K91" s="20"/>
      <c r="L91" s="86">
        <f t="shared" si="11"/>
        <v>0</v>
      </c>
      <c r="M91" s="84">
        <f t="shared" si="13"/>
        <v>0</v>
      </c>
      <c r="N91" s="85">
        <v>0.1</v>
      </c>
      <c r="O91" s="87">
        <f t="shared" si="14"/>
        <v>0</v>
      </c>
      <c r="P91" s="51"/>
      <c r="Q91" s="52"/>
      <c r="R91" s="52"/>
      <c r="S91" s="52"/>
      <c r="T91" s="52"/>
      <c r="U91" s="29"/>
      <c r="V91" s="13"/>
      <c r="W91" s="38"/>
      <c r="X91" s="65" t="s">
        <v>60</v>
      </c>
      <c r="Y91" s="53"/>
      <c r="Z91" s="54"/>
      <c r="AA91" s="53"/>
      <c r="AB91" s="54"/>
      <c r="AC91" s="53"/>
      <c r="AD91" s="53"/>
      <c r="AE91" s="53"/>
      <c r="AF91" s="53"/>
      <c r="AG91" s="53"/>
      <c r="AH91" s="38"/>
      <c r="AI91" s="31" t="s">
        <v>53</v>
      </c>
      <c r="AJ91" s="31" t="s">
        <v>86</v>
      </c>
    </row>
    <row r="92" spans="1:36" ht="45" hidden="1" x14ac:dyDescent="0.25">
      <c r="A92" s="66">
        <v>86</v>
      </c>
      <c r="B92" s="24"/>
      <c r="C92" s="24"/>
      <c r="D92" s="18"/>
      <c r="E92" s="24"/>
      <c r="F92" s="25"/>
      <c r="G92" s="33"/>
      <c r="H92" s="19"/>
      <c r="I92" s="84">
        <f t="shared" si="12"/>
        <v>0</v>
      </c>
      <c r="J92" s="85">
        <v>0.1</v>
      </c>
      <c r="K92" s="20"/>
      <c r="L92" s="86">
        <f t="shared" si="11"/>
        <v>0</v>
      </c>
      <c r="M92" s="84">
        <f t="shared" si="13"/>
        <v>0</v>
      </c>
      <c r="N92" s="85">
        <v>0.1</v>
      </c>
      <c r="O92" s="87">
        <f t="shared" si="14"/>
        <v>0</v>
      </c>
      <c r="P92" s="51"/>
      <c r="Q92" s="52"/>
      <c r="R92" s="52"/>
      <c r="S92" s="52"/>
      <c r="T92" s="52"/>
      <c r="U92" s="29"/>
      <c r="V92" s="13"/>
      <c r="W92" s="38"/>
      <c r="X92" s="65" t="s">
        <v>60</v>
      </c>
      <c r="Y92" s="53"/>
      <c r="Z92" s="54"/>
      <c r="AA92" s="53"/>
      <c r="AB92" s="54"/>
      <c r="AC92" s="53"/>
      <c r="AD92" s="53"/>
      <c r="AE92" s="53"/>
      <c r="AF92" s="53"/>
      <c r="AG92" s="53"/>
      <c r="AH92" s="38"/>
      <c r="AI92" s="31" t="s">
        <v>53</v>
      </c>
      <c r="AJ92" s="31" t="s">
        <v>86</v>
      </c>
    </row>
    <row r="93" spans="1:36" ht="45" hidden="1" x14ac:dyDescent="0.25">
      <c r="A93" s="66">
        <v>87</v>
      </c>
      <c r="B93" s="24"/>
      <c r="C93" s="24"/>
      <c r="D93" s="18"/>
      <c r="E93" s="24"/>
      <c r="F93" s="25"/>
      <c r="G93" s="33"/>
      <c r="H93" s="19"/>
      <c r="I93" s="84">
        <f t="shared" si="12"/>
        <v>0</v>
      </c>
      <c r="J93" s="85">
        <v>0.1</v>
      </c>
      <c r="K93" s="20"/>
      <c r="L93" s="86">
        <f t="shared" si="11"/>
        <v>0</v>
      </c>
      <c r="M93" s="84">
        <f t="shared" si="13"/>
        <v>0</v>
      </c>
      <c r="N93" s="85">
        <v>0.1</v>
      </c>
      <c r="O93" s="87">
        <f t="shared" si="14"/>
        <v>0</v>
      </c>
      <c r="P93" s="51"/>
      <c r="Q93" s="52"/>
      <c r="R93" s="52"/>
      <c r="S93" s="52"/>
      <c r="T93" s="52"/>
      <c r="U93" s="29"/>
      <c r="V93" s="13"/>
      <c r="W93" s="38"/>
      <c r="X93" s="65" t="s">
        <v>60</v>
      </c>
      <c r="Y93" s="53"/>
      <c r="Z93" s="54"/>
      <c r="AA93" s="53"/>
      <c r="AB93" s="54"/>
      <c r="AC93" s="53"/>
      <c r="AD93" s="53"/>
      <c r="AE93" s="53"/>
      <c r="AF93" s="53"/>
      <c r="AG93" s="53"/>
      <c r="AH93" s="38"/>
      <c r="AI93" s="31" t="s">
        <v>53</v>
      </c>
      <c r="AJ93" s="31" t="s">
        <v>86</v>
      </c>
    </row>
    <row r="94" spans="1:36" ht="45" hidden="1" x14ac:dyDescent="0.25">
      <c r="A94" s="66">
        <v>88</v>
      </c>
      <c r="B94" s="24"/>
      <c r="C94" s="24"/>
      <c r="D94" s="18"/>
      <c r="E94" s="24"/>
      <c r="F94" s="25"/>
      <c r="G94" s="33"/>
      <c r="H94" s="19"/>
      <c r="I94" s="84">
        <f t="shared" si="12"/>
        <v>0</v>
      </c>
      <c r="J94" s="85">
        <v>0.1</v>
      </c>
      <c r="K94" s="20"/>
      <c r="L94" s="86">
        <f t="shared" si="11"/>
        <v>0</v>
      </c>
      <c r="M94" s="84">
        <f t="shared" si="13"/>
        <v>0</v>
      </c>
      <c r="N94" s="85">
        <v>0.1</v>
      </c>
      <c r="O94" s="87">
        <f t="shared" si="14"/>
        <v>0</v>
      </c>
      <c r="P94" s="51"/>
      <c r="Q94" s="52"/>
      <c r="R94" s="52"/>
      <c r="S94" s="52"/>
      <c r="T94" s="52"/>
      <c r="U94" s="29"/>
      <c r="V94" s="13"/>
      <c r="W94" s="38"/>
      <c r="X94" s="65" t="s">
        <v>60</v>
      </c>
      <c r="Y94" s="53"/>
      <c r="Z94" s="54"/>
      <c r="AA94" s="53"/>
      <c r="AB94" s="54"/>
      <c r="AC94" s="53"/>
      <c r="AD94" s="53"/>
      <c r="AE94" s="53"/>
      <c r="AF94" s="53"/>
      <c r="AG94" s="53"/>
      <c r="AH94" s="38"/>
      <c r="AI94" s="31" t="s">
        <v>53</v>
      </c>
      <c r="AJ94" s="31" t="s">
        <v>86</v>
      </c>
    </row>
    <row r="95" spans="1:36" ht="45" hidden="1" x14ac:dyDescent="0.25">
      <c r="A95" s="66">
        <v>89</v>
      </c>
      <c r="B95" s="24"/>
      <c r="C95" s="24"/>
      <c r="D95" s="18"/>
      <c r="E95" s="24"/>
      <c r="F95" s="25"/>
      <c r="G95" s="33"/>
      <c r="H95" s="19"/>
      <c r="I95" s="84">
        <f t="shared" si="12"/>
        <v>0</v>
      </c>
      <c r="J95" s="85">
        <v>0.1</v>
      </c>
      <c r="K95" s="20"/>
      <c r="L95" s="86">
        <f t="shared" si="11"/>
        <v>0</v>
      </c>
      <c r="M95" s="84">
        <f t="shared" si="13"/>
        <v>0</v>
      </c>
      <c r="N95" s="85">
        <v>0.1</v>
      </c>
      <c r="O95" s="87">
        <f t="shared" si="14"/>
        <v>0</v>
      </c>
      <c r="P95" s="51"/>
      <c r="Q95" s="52"/>
      <c r="R95" s="52"/>
      <c r="S95" s="52"/>
      <c r="T95" s="52"/>
      <c r="U95" s="29"/>
      <c r="V95" s="13"/>
      <c r="W95" s="38"/>
      <c r="X95" s="65" t="s">
        <v>60</v>
      </c>
      <c r="Y95" s="53"/>
      <c r="Z95" s="54"/>
      <c r="AA95" s="53"/>
      <c r="AB95" s="54"/>
      <c r="AC95" s="53"/>
      <c r="AD95" s="53"/>
      <c r="AE95" s="53"/>
      <c r="AF95" s="53"/>
      <c r="AG95" s="53"/>
      <c r="AH95" s="38"/>
      <c r="AI95" s="31" t="s">
        <v>53</v>
      </c>
      <c r="AJ95" s="31" t="s">
        <v>86</v>
      </c>
    </row>
    <row r="96" spans="1:36" ht="45" hidden="1" x14ac:dyDescent="0.25">
      <c r="A96" s="66">
        <v>90</v>
      </c>
      <c r="B96" s="24"/>
      <c r="C96" s="24"/>
      <c r="D96" s="18"/>
      <c r="E96" s="24"/>
      <c r="F96" s="25"/>
      <c r="G96" s="33"/>
      <c r="H96" s="19"/>
      <c r="I96" s="84">
        <f t="shared" si="12"/>
        <v>0</v>
      </c>
      <c r="J96" s="85">
        <v>0.1</v>
      </c>
      <c r="K96" s="20"/>
      <c r="L96" s="86">
        <f t="shared" si="11"/>
        <v>0</v>
      </c>
      <c r="M96" s="84">
        <f t="shared" si="13"/>
        <v>0</v>
      </c>
      <c r="N96" s="85">
        <v>0.1</v>
      </c>
      <c r="O96" s="87">
        <f t="shared" si="14"/>
        <v>0</v>
      </c>
      <c r="P96" s="51"/>
      <c r="Q96" s="52"/>
      <c r="R96" s="52"/>
      <c r="S96" s="52"/>
      <c r="T96" s="52"/>
      <c r="U96" s="29"/>
      <c r="V96" s="13"/>
      <c r="W96" s="38"/>
      <c r="X96" s="65" t="s">
        <v>60</v>
      </c>
      <c r="Y96" s="53"/>
      <c r="Z96" s="54"/>
      <c r="AA96" s="53"/>
      <c r="AB96" s="54"/>
      <c r="AC96" s="53"/>
      <c r="AD96" s="53"/>
      <c r="AE96" s="53"/>
      <c r="AF96" s="53"/>
      <c r="AG96" s="53"/>
      <c r="AH96" s="38"/>
      <c r="AI96" s="31" t="s">
        <v>53</v>
      </c>
      <c r="AJ96" s="31" t="s">
        <v>86</v>
      </c>
    </row>
    <row r="97" spans="1:36" ht="45" hidden="1" x14ac:dyDescent="0.25">
      <c r="A97" s="66">
        <v>91</v>
      </c>
      <c r="B97" s="24"/>
      <c r="C97" s="24"/>
      <c r="D97" s="18"/>
      <c r="E97" s="24"/>
      <c r="F97" s="25"/>
      <c r="G97" s="33"/>
      <c r="H97" s="19"/>
      <c r="I97" s="84">
        <f t="shared" si="12"/>
        <v>0</v>
      </c>
      <c r="J97" s="85">
        <v>0.1</v>
      </c>
      <c r="K97" s="20"/>
      <c r="L97" s="86">
        <f t="shared" si="11"/>
        <v>0</v>
      </c>
      <c r="M97" s="84">
        <f t="shared" si="13"/>
        <v>0</v>
      </c>
      <c r="N97" s="85">
        <v>0.1</v>
      </c>
      <c r="O97" s="87">
        <f t="shared" si="14"/>
        <v>0</v>
      </c>
      <c r="P97" s="51"/>
      <c r="Q97" s="52"/>
      <c r="R97" s="52"/>
      <c r="S97" s="52"/>
      <c r="T97" s="52"/>
      <c r="U97" s="29"/>
      <c r="V97" s="13"/>
      <c r="W97" s="38"/>
      <c r="X97" s="65" t="s">
        <v>60</v>
      </c>
      <c r="Y97" s="53"/>
      <c r="Z97" s="54"/>
      <c r="AA97" s="53"/>
      <c r="AB97" s="54"/>
      <c r="AC97" s="53"/>
      <c r="AD97" s="53"/>
      <c r="AE97" s="53"/>
      <c r="AF97" s="53"/>
      <c r="AG97" s="53"/>
      <c r="AH97" s="38"/>
      <c r="AI97" s="31" t="s">
        <v>53</v>
      </c>
      <c r="AJ97" s="31" t="s">
        <v>86</v>
      </c>
    </row>
    <row r="98" spans="1:36" ht="45" hidden="1" x14ac:dyDescent="0.25">
      <c r="A98" s="66">
        <v>92</v>
      </c>
      <c r="B98" s="24"/>
      <c r="C98" s="24"/>
      <c r="D98" s="18"/>
      <c r="E98" s="24"/>
      <c r="F98" s="25"/>
      <c r="G98" s="33"/>
      <c r="H98" s="19"/>
      <c r="I98" s="84">
        <f t="shared" si="12"/>
        <v>0</v>
      </c>
      <c r="J98" s="85">
        <v>0.1</v>
      </c>
      <c r="K98" s="20"/>
      <c r="L98" s="86">
        <f t="shared" si="11"/>
        <v>0</v>
      </c>
      <c r="M98" s="84">
        <f t="shared" si="13"/>
        <v>0</v>
      </c>
      <c r="N98" s="85">
        <v>0.1</v>
      </c>
      <c r="O98" s="87">
        <f t="shared" si="14"/>
        <v>0</v>
      </c>
      <c r="P98" s="51"/>
      <c r="Q98" s="52"/>
      <c r="R98" s="52"/>
      <c r="S98" s="52"/>
      <c r="T98" s="52"/>
      <c r="U98" s="29"/>
      <c r="V98" s="13"/>
      <c r="W98" s="38"/>
      <c r="X98" s="65" t="s">
        <v>60</v>
      </c>
      <c r="Y98" s="53"/>
      <c r="Z98" s="54"/>
      <c r="AA98" s="53"/>
      <c r="AB98" s="54"/>
      <c r="AC98" s="53"/>
      <c r="AD98" s="53"/>
      <c r="AE98" s="53"/>
      <c r="AF98" s="53"/>
      <c r="AG98" s="53"/>
      <c r="AH98" s="38"/>
      <c r="AI98" s="31" t="s">
        <v>53</v>
      </c>
      <c r="AJ98" s="31" t="s">
        <v>86</v>
      </c>
    </row>
    <row r="99" spans="1:36" ht="45" hidden="1" x14ac:dyDescent="0.25">
      <c r="A99" s="66">
        <v>93</v>
      </c>
      <c r="B99" s="24"/>
      <c r="C99" s="24"/>
      <c r="D99" s="18"/>
      <c r="E99" s="24"/>
      <c r="F99" s="25"/>
      <c r="G99" s="33"/>
      <c r="H99" s="19"/>
      <c r="I99" s="84">
        <f t="shared" si="12"/>
        <v>0</v>
      </c>
      <c r="J99" s="85">
        <v>0.1</v>
      </c>
      <c r="K99" s="20"/>
      <c r="L99" s="86">
        <f t="shared" si="11"/>
        <v>0</v>
      </c>
      <c r="M99" s="84">
        <f t="shared" si="13"/>
        <v>0</v>
      </c>
      <c r="N99" s="85">
        <v>0.1</v>
      </c>
      <c r="O99" s="87">
        <f t="shared" si="14"/>
        <v>0</v>
      </c>
      <c r="P99" s="51"/>
      <c r="Q99" s="52"/>
      <c r="R99" s="52"/>
      <c r="S99" s="52"/>
      <c r="T99" s="52"/>
      <c r="U99" s="29"/>
      <c r="V99" s="13"/>
      <c r="W99" s="38"/>
      <c r="X99" s="65" t="s">
        <v>60</v>
      </c>
      <c r="Y99" s="53"/>
      <c r="Z99" s="54"/>
      <c r="AA99" s="53"/>
      <c r="AB99" s="54"/>
      <c r="AC99" s="53"/>
      <c r="AD99" s="53"/>
      <c r="AE99" s="53"/>
      <c r="AF99" s="53"/>
      <c r="AG99" s="53"/>
      <c r="AH99" s="38"/>
      <c r="AI99" s="31" t="s">
        <v>53</v>
      </c>
      <c r="AJ99" s="31" t="s">
        <v>86</v>
      </c>
    </row>
    <row r="100" spans="1:36" ht="45" hidden="1" x14ac:dyDescent="0.25">
      <c r="A100" s="66">
        <v>94</v>
      </c>
      <c r="B100" s="24"/>
      <c r="C100" s="24"/>
      <c r="D100" s="18"/>
      <c r="E100" s="24"/>
      <c r="F100" s="25"/>
      <c r="G100" s="33"/>
      <c r="H100" s="19"/>
      <c r="I100" s="84">
        <f t="shared" si="12"/>
        <v>0</v>
      </c>
      <c r="J100" s="85">
        <v>0.1</v>
      </c>
      <c r="K100" s="20"/>
      <c r="L100" s="86">
        <f t="shared" si="11"/>
        <v>0</v>
      </c>
      <c r="M100" s="84">
        <f t="shared" si="13"/>
        <v>0</v>
      </c>
      <c r="N100" s="85">
        <v>0.1</v>
      </c>
      <c r="O100" s="87">
        <f t="shared" si="14"/>
        <v>0</v>
      </c>
      <c r="P100" s="51"/>
      <c r="Q100" s="52"/>
      <c r="R100" s="52"/>
      <c r="S100" s="52"/>
      <c r="T100" s="52"/>
      <c r="U100" s="29"/>
      <c r="V100" s="13"/>
      <c r="W100" s="38"/>
      <c r="X100" s="65" t="s">
        <v>60</v>
      </c>
      <c r="Y100" s="53"/>
      <c r="Z100" s="54"/>
      <c r="AA100" s="53"/>
      <c r="AB100" s="54"/>
      <c r="AC100" s="53"/>
      <c r="AD100" s="53"/>
      <c r="AE100" s="53"/>
      <c r="AF100" s="53"/>
      <c r="AG100" s="53"/>
      <c r="AH100" s="38"/>
      <c r="AI100" s="31" t="s">
        <v>53</v>
      </c>
      <c r="AJ100" s="31" t="s">
        <v>86</v>
      </c>
    </row>
    <row r="101" spans="1:36" ht="45" hidden="1" x14ac:dyDescent="0.25">
      <c r="A101" s="66">
        <v>95</v>
      </c>
      <c r="B101" s="24"/>
      <c r="C101" s="24"/>
      <c r="D101" s="18"/>
      <c r="E101" s="24"/>
      <c r="F101" s="25"/>
      <c r="G101" s="33"/>
      <c r="H101" s="19"/>
      <c r="I101" s="84">
        <f t="shared" si="12"/>
        <v>0</v>
      </c>
      <c r="J101" s="85">
        <v>0.1</v>
      </c>
      <c r="K101" s="20"/>
      <c r="L101" s="86">
        <f t="shared" si="11"/>
        <v>0</v>
      </c>
      <c r="M101" s="84">
        <f t="shared" si="13"/>
        <v>0</v>
      </c>
      <c r="N101" s="85">
        <v>0.1</v>
      </c>
      <c r="O101" s="87">
        <f t="shared" si="14"/>
        <v>0</v>
      </c>
      <c r="P101" s="51"/>
      <c r="Q101" s="52"/>
      <c r="R101" s="52"/>
      <c r="S101" s="52"/>
      <c r="T101" s="52"/>
      <c r="U101" s="29"/>
      <c r="V101" s="13"/>
      <c r="W101" s="38"/>
      <c r="X101" s="65" t="s">
        <v>60</v>
      </c>
      <c r="Y101" s="53"/>
      <c r="Z101" s="54"/>
      <c r="AA101" s="53"/>
      <c r="AB101" s="54"/>
      <c r="AC101" s="53"/>
      <c r="AD101" s="53"/>
      <c r="AE101" s="53"/>
      <c r="AF101" s="53"/>
      <c r="AG101" s="53"/>
      <c r="AH101" s="38"/>
      <c r="AI101" s="31" t="s">
        <v>53</v>
      </c>
      <c r="AJ101" s="31" t="s">
        <v>86</v>
      </c>
    </row>
    <row r="102" spans="1:36" ht="45" hidden="1" x14ac:dyDescent="0.25">
      <c r="A102" s="66">
        <v>96</v>
      </c>
      <c r="B102" s="24"/>
      <c r="C102" s="24"/>
      <c r="D102" s="18"/>
      <c r="E102" s="24"/>
      <c r="F102" s="25"/>
      <c r="G102" s="33"/>
      <c r="H102" s="19"/>
      <c r="I102" s="84">
        <f t="shared" si="12"/>
        <v>0</v>
      </c>
      <c r="J102" s="85">
        <v>0.1</v>
      </c>
      <c r="K102" s="20"/>
      <c r="L102" s="86">
        <f t="shared" si="11"/>
        <v>0</v>
      </c>
      <c r="M102" s="84">
        <f t="shared" si="13"/>
        <v>0</v>
      </c>
      <c r="N102" s="85">
        <v>0.1</v>
      </c>
      <c r="O102" s="87">
        <f t="shared" si="14"/>
        <v>0</v>
      </c>
      <c r="P102" s="51"/>
      <c r="Q102" s="52"/>
      <c r="R102" s="52"/>
      <c r="S102" s="52"/>
      <c r="T102" s="52"/>
      <c r="U102" s="29"/>
      <c r="V102" s="13"/>
      <c r="W102" s="38"/>
      <c r="X102" s="65" t="s">
        <v>60</v>
      </c>
      <c r="Y102" s="53"/>
      <c r="Z102" s="54"/>
      <c r="AA102" s="53"/>
      <c r="AB102" s="54"/>
      <c r="AC102" s="53"/>
      <c r="AD102" s="53"/>
      <c r="AE102" s="53"/>
      <c r="AF102" s="53"/>
      <c r="AG102" s="53"/>
      <c r="AH102" s="38"/>
      <c r="AI102" s="31" t="s">
        <v>53</v>
      </c>
      <c r="AJ102" s="31" t="s">
        <v>86</v>
      </c>
    </row>
    <row r="103" spans="1:36" ht="45" hidden="1" x14ac:dyDescent="0.25">
      <c r="A103" s="66">
        <v>97</v>
      </c>
      <c r="B103" s="24"/>
      <c r="C103" s="24"/>
      <c r="D103" s="18"/>
      <c r="E103" s="24"/>
      <c r="F103" s="25"/>
      <c r="G103" s="33"/>
      <c r="H103" s="19"/>
      <c r="I103" s="84">
        <f t="shared" si="12"/>
        <v>0</v>
      </c>
      <c r="J103" s="85">
        <v>0.1</v>
      </c>
      <c r="K103" s="20"/>
      <c r="L103" s="86">
        <f t="shared" si="11"/>
        <v>0</v>
      </c>
      <c r="M103" s="84">
        <f t="shared" si="13"/>
        <v>0</v>
      </c>
      <c r="N103" s="85">
        <v>0.1</v>
      </c>
      <c r="O103" s="87">
        <f t="shared" si="14"/>
        <v>0</v>
      </c>
      <c r="P103" s="51"/>
      <c r="Q103" s="52"/>
      <c r="R103" s="52"/>
      <c r="S103" s="52"/>
      <c r="T103" s="52"/>
      <c r="U103" s="29"/>
      <c r="V103" s="13"/>
      <c r="W103" s="38"/>
      <c r="X103" s="65" t="s">
        <v>60</v>
      </c>
      <c r="Y103" s="53"/>
      <c r="Z103" s="54"/>
      <c r="AA103" s="53"/>
      <c r="AB103" s="54"/>
      <c r="AC103" s="53"/>
      <c r="AD103" s="53"/>
      <c r="AE103" s="53"/>
      <c r="AF103" s="53"/>
      <c r="AG103" s="53"/>
      <c r="AH103" s="38"/>
      <c r="AI103" s="31" t="s">
        <v>53</v>
      </c>
      <c r="AJ103" s="31" t="s">
        <v>86</v>
      </c>
    </row>
    <row r="104" spans="1:36" ht="45" hidden="1" x14ac:dyDescent="0.25">
      <c r="A104" s="66">
        <v>98</v>
      </c>
      <c r="B104" s="24"/>
      <c r="C104" s="24"/>
      <c r="D104" s="18"/>
      <c r="E104" s="24"/>
      <c r="F104" s="25"/>
      <c r="G104" s="33"/>
      <c r="H104" s="19"/>
      <c r="I104" s="84">
        <f t="shared" si="12"/>
        <v>0</v>
      </c>
      <c r="J104" s="85">
        <v>0.1</v>
      </c>
      <c r="K104" s="20"/>
      <c r="L104" s="86">
        <f t="shared" si="11"/>
        <v>0</v>
      </c>
      <c r="M104" s="84">
        <f t="shared" si="13"/>
        <v>0</v>
      </c>
      <c r="N104" s="85">
        <v>0.1</v>
      </c>
      <c r="O104" s="87">
        <f t="shared" si="14"/>
        <v>0</v>
      </c>
      <c r="P104" s="51"/>
      <c r="Q104" s="52"/>
      <c r="R104" s="52"/>
      <c r="S104" s="52"/>
      <c r="T104" s="52"/>
      <c r="U104" s="29"/>
      <c r="V104" s="13"/>
      <c r="W104" s="38"/>
      <c r="X104" s="65" t="s">
        <v>60</v>
      </c>
      <c r="Y104" s="53"/>
      <c r="Z104" s="54"/>
      <c r="AA104" s="53"/>
      <c r="AB104" s="54"/>
      <c r="AC104" s="53"/>
      <c r="AD104" s="53"/>
      <c r="AE104" s="53"/>
      <c r="AF104" s="53"/>
      <c r="AG104" s="53"/>
      <c r="AH104" s="38"/>
      <c r="AI104" s="31" t="s">
        <v>53</v>
      </c>
      <c r="AJ104" s="31" t="s">
        <v>86</v>
      </c>
    </row>
    <row r="105" spans="1:36" ht="45" hidden="1" x14ac:dyDescent="0.25">
      <c r="A105" s="66">
        <v>99</v>
      </c>
      <c r="B105" s="24"/>
      <c r="C105" s="24"/>
      <c r="D105" s="18"/>
      <c r="E105" s="24"/>
      <c r="F105" s="25"/>
      <c r="G105" s="33"/>
      <c r="H105" s="19"/>
      <c r="I105" s="84">
        <f t="shared" si="12"/>
        <v>0</v>
      </c>
      <c r="J105" s="85">
        <v>0.1</v>
      </c>
      <c r="K105" s="20"/>
      <c r="L105" s="86">
        <f t="shared" si="11"/>
        <v>0</v>
      </c>
      <c r="M105" s="84">
        <f t="shared" si="13"/>
        <v>0</v>
      </c>
      <c r="N105" s="85">
        <v>0.1</v>
      </c>
      <c r="O105" s="87">
        <f t="shared" si="14"/>
        <v>0</v>
      </c>
      <c r="P105" s="51"/>
      <c r="Q105" s="52"/>
      <c r="R105" s="52"/>
      <c r="S105" s="52"/>
      <c r="T105" s="52"/>
      <c r="U105" s="29"/>
      <c r="V105" s="13"/>
      <c r="W105" s="38"/>
      <c r="X105" s="65" t="s">
        <v>60</v>
      </c>
      <c r="Y105" s="53"/>
      <c r="Z105" s="54"/>
      <c r="AA105" s="53"/>
      <c r="AB105" s="54"/>
      <c r="AC105" s="53"/>
      <c r="AD105" s="53"/>
      <c r="AE105" s="53"/>
      <c r="AF105" s="53"/>
      <c r="AG105" s="53"/>
      <c r="AH105" s="38"/>
      <c r="AI105" s="31" t="s">
        <v>53</v>
      </c>
      <c r="AJ105" s="31" t="s">
        <v>86</v>
      </c>
    </row>
    <row r="106" spans="1:36" ht="45" hidden="1" x14ac:dyDescent="0.25">
      <c r="A106" s="66">
        <v>100</v>
      </c>
      <c r="B106" s="24"/>
      <c r="C106" s="24"/>
      <c r="D106" s="18"/>
      <c r="E106" s="24"/>
      <c r="F106" s="25"/>
      <c r="G106" s="33"/>
      <c r="H106" s="19"/>
      <c r="I106" s="84">
        <f t="shared" si="12"/>
        <v>0</v>
      </c>
      <c r="J106" s="85">
        <v>0.1</v>
      </c>
      <c r="K106" s="20"/>
      <c r="L106" s="86">
        <f t="shared" si="11"/>
        <v>0</v>
      </c>
      <c r="M106" s="84">
        <f t="shared" si="13"/>
        <v>0</v>
      </c>
      <c r="N106" s="85">
        <v>0.1</v>
      </c>
      <c r="O106" s="87">
        <f t="shared" si="14"/>
        <v>0</v>
      </c>
      <c r="P106" s="51"/>
      <c r="Q106" s="52"/>
      <c r="R106" s="52"/>
      <c r="S106" s="52"/>
      <c r="T106" s="52"/>
      <c r="U106" s="29"/>
      <c r="V106" s="13"/>
      <c r="W106" s="38"/>
      <c r="X106" s="65" t="s">
        <v>60</v>
      </c>
      <c r="Y106" s="53"/>
      <c r="Z106" s="54"/>
      <c r="AA106" s="53"/>
      <c r="AB106" s="54"/>
      <c r="AC106" s="53"/>
      <c r="AD106" s="53"/>
      <c r="AE106" s="53"/>
      <c r="AF106" s="53"/>
      <c r="AG106" s="53"/>
      <c r="AH106" s="38"/>
      <c r="AI106" s="31" t="s">
        <v>53</v>
      </c>
      <c r="AJ106" s="31" t="s">
        <v>86</v>
      </c>
    </row>
    <row r="107" spans="1:36" ht="45" hidden="1" x14ac:dyDescent="0.25">
      <c r="A107" s="66">
        <v>101</v>
      </c>
      <c r="B107" s="24"/>
      <c r="C107" s="24"/>
      <c r="D107" s="18"/>
      <c r="E107" s="24"/>
      <c r="F107" s="25"/>
      <c r="G107" s="33"/>
      <c r="H107" s="19"/>
      <c r="I107" s="84">
        <f t="shared" si="12"/>
        <v>0</v>
      </c>
      <c r="J107" s="85">
        <v>0.1</v>
      </c>
      <c r="K107" s="20"/>
      <c r="L107" s="86">
        <f t="shared" si="11"/>
        <v>0</v>
      </c>
      <c r="M107" s="84">
        <f t="shared" si="13"/>
        <v>0</v>
      </c>
      <c r="N107" s="85">
        <v>0.1</v>
      </c>
      <c r="O107" s="87">
        <f t="shared" si="14"/>
        <v>0</v>
      </c>
      <c r="P107" s="51"/>
      <c r="Q107" s="52"/>
      <c r="R107" s="52"/>
      <c r="S107" s="52"/>
      <c r="T107" s="52"/>
      <c r="U107" s="29"/>
      <c r="V107" s="13"/>
      <c r="W107" s="38"/>
      <c r="X107" s="65" t="s">
        <v>60</v>
      </c>
      <c r="Y107" s="53"/>
      <c r="Z107" s="54"/>
      <c r="AA107" s="53"/>
      <c r="AB107" s="54"/>
      <c r="AC107" s="53"/>
      <c r="AD107" s="53"/>
      <c r="AE107" s="53"/>
      <c r="AF107" s="53"/>
      <c r="AG107" s="53"/>
      <c r="AH107" s="38"/>
      <c r="AI107" s="31" t="s">
        <v>53</v>
      </c>
      <c r="AJ107" s="31" t="s">
        <v>86</v>
      </c>
    </row>
    <row r="108" spans="1:36" ht="45" hidden="1" x14ac:dyDescent="0.25">
      <c r="A108" s="66">
        <v>102</v>
      </c>
      <c r="B108" s="24"/>
      <c r="C108" s="24"/>
      <c r="D108" s="18"/>
      <c r="E108" s="24"/>
      <c r="F108" s="25"/>
      <c r="G108" s="33"/>
      <c r="H108" s="19"/>
      <c r="I108" s="84">
        <f t="shared" si="12"/>
        <v>0</v>
      </c>
      <c r="J108" s="85">
        <v>0.1</v>
      </c>
      <c r="K108" s="20"/>
      <c r="L108" s="86">
        <f t="shared" si="11"/>
        <v>0</v>
      </c>
      <c r="M108" s="84">
        <f t="shared" si="13"/>
        <v>0</v>
      </c>
      <c r="N108" s="85">
        <v>0.1</v>
      </c>
      <c r="O108" s="87">
        <f t="shared" si="14"/>
        <v>0</v>
      </c>
      <c r="P108" s="51"/>
      <c r="Q108" s="52"/>
      <c r="R108" s="52"/>
      <c r="S108" s="52"/>
      <c r="T108" s="52"/>
      <c r="U108" s="29"/>
      <c r="V108" s="13"/>
      <c r="W108" s="38"/>
      <c r="X108" s="65" t="s">
        <v>60</v>
      </c>
      <c r="Y108" s="53"/>
      <c r="Z108" s="54"/>
      <c r="AA108" s="53"/>
      <c r="AB108" s="54"/>
      <c r="AC108" s="53"/>
      <c r="AD108" s="53"/>
      <c r="AE108" s="53"/>
      <c r="AF108" s="53"/>
      <c r="AG108" s="53"/>
      <c r="AH108" s="38"/>
      <c r="AI108" s="31" t="s">
        <v>53</v>
      </c>
      <c r="AJ108" s="31" t="s">
        <v>86</v>
      </c>
    </row>
    <row r="109" spans="1:36" ht="45" hidden="1" x14ac:dyDescent="0.25">
      <c r="A109" s="66">
        <v>103</v>
      </c>
      <c r="B109" s="24"/>
      <c r="C109" s="24"/>
      <c r="D109" s="18"/>
      <c r="E109" s="24"/>
      <c r="F109" s="25"/>
      <c r="G109" s="33"/>
      <c r="H109" s="19"/>
      <c r="I109" s="84">
        <f t="shared" si="12"/>
        <v>0</v>
      </c>
      <c r="J109" s="85">
        <v>0.1</v>
      </c>
      <c r="K109" s="20"/>
      <c r="L109" s="86">
        <f t="shared" si="11"/>
        <v>0</v>
      </c>
      <c r="M109" s="84">
        <f t="shared" si="13"/>
        <v>0</v>
      </c>
      <c r="N109" s="85">
        <v>0.1</v>
      </c>
      <c r="O109" s="87">
        <f t="shared" si="14"/>
        <v>0</v>
      </c>
      <c r="P109" s="51"/>
      <c r="Q109" s="52"/>
      <c r="R109" s="52"/>
      <c r="S109" s="52"/>
      <c r="T109" s="52"/>
      <c r="U109" s="29"/>
      <c r="V109" s="13"/>
      <c r="W109" s="38"/>
      <c r="X109" s="65" t="s">
        <v>60</v>
      </c>
      <c r="Y109" s="53"/>
      <c r="Z109" s="54"/>
      <c r="AA109" s="53"/>
      <c r="AB109" s="54"/>
      <c r="AC109" s="53"/>
      <c r="AD109" s="53"/>
      <c r="AE109" s="53"/>
      <c r="AF109" s="53"/>
      <c r="AG109" s="53"/>
      <c r="AH109" s="38"/>
      <c r="AI109" s="31" t="s">
        <v>53</v>
      </c>
      <c r="AJ109" s="31" t="s">
        <v>86</v>
      </c>
    </row>
    <row r="110" spans="1:36" ht="45" hidden="1" x14ac:dyDescent="0.25">
      <c r="A110" s="66">
        <v>104</v>
      </c>
      <c r="B110" s="24"/>
      <c r="C110" s="24"/>
      <c r="D110" s="18"/>
      <c r="E110" s="24"/>
      <c r="F110" s="25"/>
      <c r="G110" s="33"/>
      <c r="H110" s="19"/>
      <c r="I110" s="84">
        <f t="shared" si="12"/>
        <v>0</v>
      </c>
      <c r="J110" s="85">
        <v>0.1</v>
      </c>
      <c r="K110" s="20"/>
      <c r="L110" s="86">
        <f t="shared" si="11"/>
        <v>0</v>
      </c>
      <c r="M110" s="84">
        <f t="shared" si="13"/>
        <v>0</v>
      </c>
      <c r="N110" s="85">
        <v>0.1</v>
      </c>
      <c r="O110" s="87">
        <f t="shared" si="14"/>
        <v>0</v>
      </c>
      <c r="P110" s="51"/>
      <c r="Q110" s="52"/>
      <c r="R110" s="52"/>
      <c r="S110" s="52"/>
      <c r="T110" s="52"/>
      <c r="U110" s="29"/>
      <c r="V110" s="13"/>
      <c r="W110" s="38"/>
      <c r="X110" s="65" t="s">
        <v>60</v>
      </c>
      <c r="Y110" s="53"/>
      <c r="Z110" s="54"/>
      <c r="AA110" s="53"/>
      <c r="AB110" s="54"/>
      <c r="AC110" s="53"/>
      <c r="AD110" s="53"/>
      <c r="AE110" s="53"/>
      <c r="AF110" s="53"/>
      <c r="AG110" s="53"/>
      <c r="AH110" s="38"/>
      <c r="AI110" s="31" t="s">
        <v>53</v>
      </c>
      <c r="AJ110" s="31" t="s">
        <v>86</v>
      </c>
    </row>
    <row r="111" spans="1:36" ht="45" hidden="1" x14ac:dyDescent="0.25">
      <c r="A111" s="66">
        <v>105</v>
      </c>
      <c r="B111" s="24"/>
      <c r="C111" s="24"/>
      <c r="D111" s="18"/>
      <c r="E111" s="24"/>
      <c r="F111" s="25"/>
      <c r="G111" s="33"/>
      <c r="H111" s="19"/>
      <c r="I111" s="84">
        <f t="shared" si="12"/>
        <v>0</v>
      </c>
      <c r="J111" s="85">
        <v>0.1</v>
      </c>
      <c r="K111" s="20"/>
      <c r="L111" s="86">
        <f t="shared" si="11"/>
        <v>0</v>
      </c>
      <c r="M111" s="84">
        <f t="shared" si="13"/>
        <v>0</v>
      </c>
      <c r="N111" s="85">
        <v>0.1</v>
      </c>
      <c r="O111" s="87">
        <f t="shared" si="14"/>
        <v>0</v>
      </c>
      <c r="P111" s="51"/>
      <c r="Q111" s="52"/>
      <c r="R111" s="52"/>
      <c r="S111" s="52"/>
      <c r="T111" s="52"/>
      <c r="U111" s="29"/>
      <c r="V111" s="13"/>
      <c r="W111" s="38"/>
      <c r="X111" s="65" t="s">
        <v>60</v>
      </c>
      <c r="Y111" s="53"/>
      <c r="Z111" s="54"/>
      <c r="AA111" s="53"/>
      <c r="AB111" s="54"/>
      <c r="AC111" s="53"/>
      <c r="AD111" s="53"/>
      <c r="AE111" s="53"/>
      <c r="AF111" s="53"/>
      <c r="AG111" s="53"/>
      <c r="AH111" s="38"/>
      <c r="AI111" s="31" t="s">
        <v>53</v>
      </c>
      <c r="AJ111" s="31" t="s">
        <v>86</v>
      </c>
    </row>
    <row r="112" spans="1:36" ht="45" hidden="1" x14ac:dyDescent="0.25">
      <c r="A112" s="66">
        <v>106</v>
      </c>
      <c r="B112" s="24"/>
      <c r="C112" s="24"/>
      <c r="D112" s="18"/>
      <c r="E112" s="24"/>
      <c r="F112" s="25"/>
      <c r="G112" s="33"/>
      <c r="H112" s="19"/>
      <c r="I112" s="84">
        <f t="shared" si="12"/>
        <v>0</v>
      </c>
      <c r="J112" s="85">
        <v>0.1</v>
      </c>
      <c r="K112" s="20"/>
      <c r="L112" s="86">
        <f t="shared" si="11"/>
        <v>0</v>
      </c>
      <c r="M112" s="84">
        <f t="shared" si="13"/>
        <v>0</v>
      </c>
      <c r="N112" s="85">
        <v>0.1</v>
      </c>
      <c r="O112" s="87">
        <f t="shared" si="14"/>
        <v>0</v>
      </c>
      <c r="P112" s="51"/>
      <c r="Q112" s="52"/>
      <c r="R112" s="52"/>
      <c r="S112" s="52"/>
      <c r="T112" s="52"/>
      <c r="U112" s="29"/>
      <c r="V112" s="13"/>
      <c r="W112" s="38"/>
      <c r="X112" s="65" t="s">
        <v>60</v>
      </c>
      <c r="Y112" s="53"/>
      <c r="Z112" s="54"/>
      <c r="AA112" s="53"/>
      <c r="AB112" s="54"/>
      <c r="AC112" s="53"/>
      <c r="AD112" s="53"/>
      <c r="AE112" s="53"/>
      <c r="AF112" s="53"/>
      <c r="AG112" s="53"/>
      <c r="AH112" s="38"/>
      <c r="AI112" s="31" t="s">
        <v>53</v>
      </c>
      <c r="AJ112" s="31" t="s">
        <v>86</v>
      </c>
    </row>
    <row r="113" spans="1:36" ht="45" hidden="1" x14ac:dyDescent="0.25">
      <c r="A113" s="66">
        <v>107</v>
      </c>
      <c r="B113" s="24"/>
      <c r="C113" s="24"/>
      <c r="D113" s="18"/>
      <c r="E113" s="24"/>
      <c r="F113" s="25"/>
      <c r="G113" s="33"/>
      <c r="H113" s="19"/>
      <c r="I113" s="84">
        <f t="shared" si="12"/>
        <v>0</v>
      </c>
      <c r="J113" s="85">
        <v>0.1</v>
      </c>
      <c r="K113" s="20"/>
      <c r="L113" s="86">
        <f t="shared" si="11"/>
        <v>0</v>
      </c>
      <c r="M113" s="84">
        <f t="shared" si="13"/>
        <v>0</v>
      </c>
      <c r="N113" s="85">
        <v>0.1</v>
      </c>
      <c r="O113" s="87">
        <f t="shared" si="14"/>
        <v>0</v>
      </c>
      <c r="P113" s="51"/>
      <c r="Q113" s="52"/>
      <c r="R113" s="52"/>
      <c r="S113" s="52"/>
      <c r="T113" s="52"/>
      <c r="U113" s="29"/>
      <c r="V113" s="13"/>
      <c r="W113" s="38"/>
      <c r="X113" s="65" t="s">
        <v>60</v>
      </c>
      <c r="Y113" s="53"/>
      <c r="Z113" s="54"/>
      <c r="AA113" s="53"/>
      <c r="AB113" s="54"/>
      <c r="AC113" s="53"/>
      <c r="AD113" s="53"/>
      <c r="AE113" s="53"/>
      <c r="AF113" s="53"/>
      <c r="AG113" s="53"/>
      <c r="AH113" s="38"/>
      <c r="AI113" s="31" t="s">
        <v>53</v>
      </c>
      <c r="AJ113" s="31" t="s">
        <v>86</v>
      </c>
    </row>
    <row r="114" spans="1:36" ht="45" hidden="1" x14ac:dyDescent="0.25">
      <c r="A114" s="66">
        <v>108</v>
      </c>
      <c r="B114" s="24"/>
      <c r="C114" s="24"/>
      <c r="D114" s="18"/>
      <c r="E114" s="24"/>
      <c r="F114" s="25"/>
      <c r="G114" s="33"/>
      <c r="H114" s="19"/>
      <c r="I114" s="84">
        <f t="shared" si="12"/>
        <v>0</v>
      </c>
      <c r="J114" s="85">
        <v>0.1</v>
      </c>
      <c r="K114" s="20"/>
      <c r="L114" s="86">
        <f t="shared" si="11"/>
        <v>0</v>
      </c>
      <c r="M114" s="84">
        <f t="shared" si="13"/>
        <v>0</v>
      </c>
      <c r="N114" s="85">
        <v>0.1</v>
      </c>
      <c r="O114" s="87">
        <f t="shared" si="14"/>
        <v>0</v>
      </c>
      <c r="P114" s="51"/>
      <c r="Q114" s="52"/>
      <c r="R114" s="52"/>
      <c r="S114" s="52"/>
      <c r="T114" s="52"/>
      <c r="U114" s="29"/>
      <c r="V114" s="13"/>
      <c r="W114" s="38"/>
      <c r="X114" s="65" t="s">
        <v>60</v>
      </c>
      <c r="Y114" s="53"/>
      <c r="Z114" s="54"/>
      <c r="AA114" s="53"/>
      <c r="AB114" s="54"/>
      <c r="AC114" s="53"/>
      <c r="AD114" s="53"/>
      <c r="AE114" s="53"/>
      <c r="AF114" s="53"/>
      <c r="AG114" s="53"/>
      <c r="AH114" s="38"/>
      <c r="AI114" s="31" t="s">
        <v>53</v>
      </c>
      <c r="AJ114" s="31" t="s">
        <v>86</v>
      </c>
    </row>
    <row r="115" spans="1:36" ht="45" hidden="1" x14ac:dyDescent="0.25">
      <c r="A115" s="66">
        <v>109</v>
      </c>
      <c r="B115" s="24"/>
      <c r="C115" s="24"/>
      <c r="D115" s="18"/>
      <c r="E115" s="24"/>
      <c r="F115" s="25"/>
      <c r="G115" s="33"/>
      <c r="H115" s="19"/>
      <c r="I115" s="84">
        <f t="shared" si="12"/>
        <v>0</v>
      </c>
      <c r="J115" s="85">
        <v>0.1</v>
      </c>
      <c r="K115" s="20"/>
      <c r="L115" s="86">
        <f t="shared" si="11"/>
        <v>0</v>
      </c>
      <c r="M115" s="84">
        <f t="shared" si="13"/>
        <v>0</v>
      </c>
      <c r="N115" s="85">
        <v>0.1</v>
      </c>
      <c r="O115" s="87">
        <f t="shared" si="14"/>
        <v>0</v>
      </c>
      <c r="P115" s="51"/>
      <c r="Q115" s="52"/>
      <c r="R115" s="52"/>
      <c r="S115" s="52"/>
      <c r="T115" s="52"/>
      <c r="U115" s="29"/>
      <c r="V115" s="13"/>
      <c r="W115" s="38"/>
      <c r="X115" s="65" t="s">
        <v>60</v>
      </c>
      <c r="Y115" s="53"/>
      <c r="Z115" s="54"/>
      <c r="AA115" s="53"/>
      <c r="AB115" s="54"/>
      <c r="AC115" s="53"/>
      <c r="AD115" s="53"/>
      <c r="AE115" s="53"/>
      <c r="AF115" s="53"/>
      <c r="AG115" s="53"/>
      <c r="AH115" s="38"/>
      <c r="AI115" s="31" t="s">
        <v>53</v>
      </c>
      <c r="AJ115" s="31" t="s">
        <v>86</v>
      </c>
    </row>
    <row r="116" spans="1:36" ht="45" hidden="1" x14ac:dyDescent="0.25">
      <c r="A116" s="66">
        <v>110</v>
      </c>
      <c r="B116" s="24"/>
      <c r="C116" s="24"/>
      <c r="D116" s="18"/>
      <c r="E116" s="24"/>
      <c r="F116" s="25"/>
      <c r="G116" s="33"/>
      <c r="H116" s="19"/>
      <c r="I116" s="84">
        <f t="shared" si="12"/>
        <v>0</v>
      </c>
      <c r="J116" s="85">
        <v>0.1</v>
      </c>
      <c r="K116" s="20"/>
      <c r="L116" s="86">
        <f t="shared" si="11"/>
        <v>0</v>
      </c>
      <c r="M116" s="84">
        <f t="shared" si="13"/>
        <v>0</v>
      </c>
      <c r="N116" s="85">
        <v>0.1</v>
      </c>
      <c r="O116" s="87">
        <f t="shared" si="14"/>
        <v>0</v>
      </c>
      <c r="P116" s="51"/>
      <c r="Q116" s="52"/>
      <c r="R116" s="52"/>
      <c r="S116" s="52"/>
      <c r="T116" s="52"/>
      <c r="U116" s="29"/>
      <c r="V116" s="13"/>
      <c r="W116" s="38"/>
      <c r="X116" s="65" t="s">
        <v>60</v>
      </c>
      <c r="Y116" s="53"/>
      <c r="Z116" s="54"/>
      <c r="AA116" s="53"/>
      <c r="AB116" s="54"/>
      <c r="AC116" s="53"/>
      <c r="AD116" s="53"/>
      <c r="AE116" s="53"/>
      <c r="AF116" s="53"/>
      <c r="AG116" s="53"/>
      <c r="AH116" s="38"/>
      <c r="AI116" s="31" t="s">
        <v>53</v>
      </c>
      <c r="AJ116" s="31" t="s">
        <v>86</v>
      </c>
    </row>
    <row r="117" spans="1:36" ht="45" hidden="1" x14ac:dyDescent="0.25">
      <c r="A117" s="66">
        <v>111</v>
      </c>
      <c r="B117" s="24"/>
      <c r="C117" s="24"/>
      <c r="D117" s="18"/>
      <c r="E117" s="24"/>
      <c r="F117" s="25"/>
      <c r="G117" s="33"/>
      <c r="H117" s="19"/>
      <c r="I117" s="84">
        <f t="shared" si="12"/>
        <v>0</v>
      </c>
      <c r="J117" s="85">
        <v>0.1</v>
      </c>
      <c r="K117" s="20"/>
      <c r="L117" s="86">
        <f t="shared" si="11"/>
        <v>0</v>
      </c>
      <c r="M117" s="84">
        <f t="shared" si="13"/>
        <v>0</v>
      </c>
      <c r="N117" s="85">
        <v>0.1</v>
      </c>
      <c r="O117" s="87">
        <f t="shared" si="14"/>
        <v>0</v>
      </c>
      <c r="P117" s="51"/>
      <c r="Q117" s="52"/>
      <c r="R117" s="52"/>
      <c r="S117" s="52"/>
      <c r="T117" s="52"/>
      <c r="U117" s="29"/>
      <c r="V117" s="13"/>
      <c r="W117" s="38"/>
      <c r="X117" s="65" t="s">
        <v>60</v>
      </c>
      <c r="Y117" s="53"/>
      <c r="Z117" s="54"/>
      <c r="AA117" s="53"/>
      <c r="AB117" s="54"/>
      <c r="AC117" s="53"/>
      <c r="AD117" s="53"/>
      <c r="AE117" s="53"/>
      <c r="AF117" s="53"/>
      <c r="AG117" s="53"/>
      <c r="AH117" s="38"/>
      <c r="AI117" s="31" t="s">
        <v>53</v>
      </c>
      <c r="AJ117" s="31" t="s">
        <v>86</v>
      </c>
    </row>
    <row r="118" spans="1:36" ht="45" hidden="1" x14ac:dyDescent="0.25">
      <c r="A118" s="66">
        <v>112</v>
      </c>
      <c r="B118" s="24"/>
      <c r="C118" s="24"/>
      <c r="D118" s="18"/>
      <c r="E118" s="24"/>
      <c r="F118" s="25"/>
      <c r="G118" s="33"/>
      <c r="H118" s="19"/>
      <c r="I118" s="84">
        <f t="shared" si="12"/>
        <v>0</v>
      </c>
      <c r="J118" s="85">
        <v>0.1</v>
      </c>
      <c r="K118" s="20"/>
      <c r="L118" s="86">
        <f t="shared" si="11"/>
        <v>0</v>
      </c>
      <c r="M118" s="84">
        <f t="shared" si="13"/>
        <v>0</v>
      </c>
      <c r="N118" s="85">
        <v>0.1</v>
      </c>
      <c r="O118" s="87">
        <f t="shared" si="14"/>
        <v>0</v>
      </c>
      <c r="P118" s="51"/>
      <c r="Q118" s="52"/>
      <c r="R118" s="52"/>
      <c r="S118" s="52"/>
      <c r="T118" s="52"/>
      <c r="U118" s="29"/>
      <c r="V118" s="13"/>
      <c r="W118" s="38"/>
      <c r="X118" s="65" t="s">
        <v>60</v>
      </c>
      <c r="Y118" s="53"/>
      <c r="Z118" s="54"/>
      <c r="AA118" s="53"/>
      <c r="AB118" s="54"/>
      <c r="AC118" s="53"/>
      <c r="AD118" s="53"/>
      <c r="AE118" s="53"/>
      <c r="AF118" s="53"/>
      <c r="AG118" s="53"/>
      <c r="AH118" s="38"/>
      <c r="AI118" s="31" t="s">
        <v>53</v>
      </c>
      <c r="AJ118" s="31" t="s">
        <v>86</v>
      </c>
    </row>
    <row r="119" spans="1:36" ht="45" hidden="1" x14ac:dyDescent="0.25">
      <c r="A119" s="66">
        <v>113</v>
      </c>
      <c r="B119" s="24"/>
      <c r="C119" s="24"/>
      <c r="D119" s="18"/>
      <c r="E119" s="24"/>
      <c r="F119" s="25"/>
      <c r="G119" s="33"/>
      <c r="H119" s="19"/>
      <c r="I119" s="84">
        <f t="shared" si="12"/>
        <v>0</v>
      </c>
      <c r="J119" s="85">
        <v>0.1</v>
      </c>
      <c r="K119" s="20"/>
      <c r="L119" s="86">
        <f t="shared" si="11"/>
        <v>0</v>
      </c>
      <c r="M119" s="84">
        <f t="shared" si="13"/>
        <v>0</v>
      </c>
      <c r="N119" s="85">
        <v>0.1</v>
      </c>
      <c r="O119" s="87">
        <f t="shared" si="14"/>
        <v>0</v>
      </c>
      <c r="P119" s="51"/>
      <c r="Q119" s="52"/>
      <c r="R119" s="52"/>
      <c r="S119" s="52"/>
      <c r="T119" s="52"/>
      <c r="U119" s="29"/>
      <c r="V119" s="13"/>
      <c r="W119" s="38"/>
      <c r="X119" s="65" t="s">
        <v>60</v>
      </c>
      <c r="Y119" s="53"/>
      <c r="Z119" s="54"/>
      <c r="AA119" s="53"/>
      <c r="AB119" s="54"/>
      <c r="AC119" s="53"/>
      <c r="AD119" s="53"/>
      <c r="AE119" s="53"/>
      <c r="AF119" s="53"/>
      <c r="AG119" s="53"/>
      <c r="AH119" s="38"/>
      <c r="AI119" s="31" t="s">
        <v>53</v>
      </c>
      <c r="AJ119" s="31" t="s">
        <v>86</v>
      </c>
    </row>
    <row r="120" spans="1:36" ht="45" hidden="1" x14ac:dyDescent="0.25">
      <c r="A120" s="66">
        <v>114</v>
      </c>
      <c r="B120" s="24"/>
      <c r="C120" s="24"/>
      <c r="D120" s="18"/>
      <c r="E120" s="24"/>
      <c r="F120" s="25"/>
      <c r="G120" s="33"/>
      <c r="H120" s="19"/>
      <c r="I120" s="84">
        <f t="shared" si="12"/>
        <v>0</v>
      </c>
      <c r="J120" s="85">
        <v>0.1</v>
      </c>
      <c r="K120" s="20"/>
      <c r="L120" s="86">
        <f t="shared" si="11"/>
        <v>0</v>
      </c>
      <c r="M120" s="84">
        <f t="shared" si="13"/>
        <v>0</v>
      </c>
      <c r="N120" s="85">
        <v>0.1</v>
      </c>
      <c r="O120" s="87">
        <f t="shared" si="14"/>
        <v>0</v>
      </c>
      <c r="P120" s="51"/>
      <c r="Q120" s="52"/>
      <c r="R120" s="52"/>
      <c r="S120" s="52"/>
      <c r="T120" s="52"/>
      <c r="U120" s="29"/>
      <c r="V120" s="13"/>
      <c r="W120" s="38"/>
      <c r="X120" s="65" t="s">
        <v>60</v>
      </c>
      <c r="Y120" s="53"/>
      <c r="Z120" s="54"/>
      <c r="AA120" s="53"/>
      <c r="AB120" s="54"/>
      <c r="AC120" s="53"/>
      <c r="AD120" s="53"/>
      <c r="AE120" s="53"/>
      <c r="AF120" s="53"/>
      <c r="AG120" s="53"/>
      <c r="AH120" s="38"/>
      <c r="AI120" s="31" t="s">
        <v>53</v>
      </c>
      <c r="AJ120" s="31" t="s">
        <v>86</v>
      </c>
    </row>
    <row r="121" spans="1:36" ht="45" hidden="1" x14ac:dyDescent="0.25">
      <c r="A121" s="66">
        <v>115</v>
      </c>
      <c r="B121" s="24"/>
      <c r="C121" s="24"/>
      <c r="D121" s="18"/>
      <c r="E121" s="24"/>
      <c r="F121" s="25"/>
      <c r="G121" s="33"/>
      <c r="H121" s="19"/>
      <c r="I121" s="84">
        <f t="shared" si="12"/>
        <v>0</v>
      </c>
      <c r="J121" s="85">
        <v>0.1</v>
      </c>
      <c r="K121" s="20"/>
      <c r="L121" s="86">
        <f t="shared" si="11"/>
        <v>0</v>
      </c>
      <c r="M121" s="84">
        <f t="shared" si="13"/>
        <v>0</v>
      </c>
      <c r="N121" s="85">
        <v>0.1</v>
      </c>
      <c r="O121" s="87">
        <f t="shared" si="14"/>
        <v>0</v>
      </c>
      <c r="P121" s="51"/>
      <c r="Q121" s="52"/>
      <c r="R121" s="52"/>
      <c r="S121" s="52"/>
      <c r="T121" s="52"/>
      <c r="U121" s="29"/>
      <c r="V121" s="13"/>
      <c r="W121" s="38"/>
      <c r="X121" s="65" t="s">
        <v>60</v>
      </c>
      <c r="Y121" s="53"/>
      <c r="Z121" s="54"/>
      <c r="AA121" s="53"/>
      <c r="AB121" s="54"/>
      <c r="AC121" s="53"/>
      <c r="AD121" s="53"/>
      <c r="AE121" s="53"/>
      <c r="AF121" s="53"/>
      <c r="AG121" s="53"/>
      <c r="AH121" s="38"/>
      <c r="AI121" s="31" t="s">
        <v>53</v>
      </c>
      <c r="AJ121" s="31" t="s">
        <v>86</v>
      </c>
    </row>
    <row r="122" spans="1:36" ht="45" hidden="1" x14ac:dyDescent="0.25">
      <c r="A122" s="66">
        <v>116</v>
      </c>
      <c r="B122" s="24"/>
      <c r="C122" s="24"/>
      <c r="D122" s="18"/>
      <c r="E122" s="24"/>
      <c r="F122" s="25"/>
      <c r="G122" s="33"/>
      <c r="H122" s="19"/>
      <c r="I122" s="84">
        <f t="shared" si="12"/>
        <v>0</v>
      </c>
      <c r="J122" s="85">
        <v>0.1</v>
      </c>
      <c r="K122" s="20"/>
      <c r="L122" s="86">
        <f t="shared" si="11"/>
        <v>0</v>
      </c>
      <c r="M122" s="84">
        <f t="shared" si="13"/>
        <v>0</v>
      </c>
      <c r="N122" s="85">
        <v>0.1</v>
      </c>
      <c r="O122" s="87">
        <f t="shared" si="14"/>
        <v>0</v>
      </c>
      <c r="P122" s="51"/>
      <c r="Q122" s="52"/>
      <c r="R122" s="52"/>
      <c r="S122" s="52"/>
      <c r="T122" s="52"/>
      <c r="U122" s="29"/>
      <c r="V122" s="13"/>
      <c r="W122" s="38"/>
      <c r="X122" s="65" t="s">
        <v>60</v>
      </c>
      <c r="Y122" s="53"/>
      <c r="Z122" s="54"/>
      <c r="AA122" s="53"/>
      <c r="AB122" s="54"/>
      <c r="AC122" s="53"/>
      <c r="AD122" s="53"/>
      <c r="AE122" s="53"/>
      <c r="AF122" s="53"/>
      <c r="AG122" s="53"/>
      <c r="AH122" s="38"/>
      <c r="AI122" s="31" t="s">
        <v>53</v>
      </c>
      <c r="AJ122" s="31" t="s">
        <v>86</v>
      </c>
    </row>
    <row r="123" spans="1:36" ht="45" hidden="1" x14ac:dyDescent="0.25">
      <c r="A123" s="66">
        <v>117</v>
      </c>
      <c r="B123" s="24"/>
      <c r="C123" s="24"/>
      <c r="D123" s="18"/>
      <c r="E123" s="24"/>
      <c r="F123" s="25"/>
      <c r="G123" s="33"/>
      <c r="H123" s="19"/>
      <c r="I123" s="84">
        <f t="shared" si="12"/>
        <v>0</v>
      </c>
      <c r="J123" s="85">
        <v>0.1</v>
      </c>
      <c r="K123" s="20"/>
      <c r="L123" s="86">
        <f t="shared" si="11"/>
        <v>0</v>
      </c>
      <c r="M123" s="84">
        <f t="shared" si="13"/>
        <v>0</v>
      </c>
      <c r="N123" s="85">
        <v>0.1</v>
      </c>
      <c r="O123" s="87">
        <f t="shared" si="14"/>
        <v>0</v>
      </c>
      <c r="P123" s="51"/>
      <c r="Q123" s="52"/>
      <c r="R123" s="52"/>
      <c r="S123" s="52"/>
      <c r="T123" s="52"/>
      <c r="U123" s="29"/>
      <c r="V123" s="13"/>
      <c r="W123" s="38"/>
      <c r="X123" s="65" t="s">
        <v>60</v>
      </c>
      <c r="Y123" s="53"/>
      <c r="Z123" s="54"/>
      <c r="AA123" s="53"/>
      <c r="AB123" s="54"/>
      <c r="AC123" s="53"/>
      <c r="AD123" s="53"/>
      <c r="AE123" s="53"/>
      <c r="AF123" s="53"/>
      <c r="AG123" s="53"/>
      <c r="AH123" s="38"/>
      <c r="AI123" s="31" t="s">
        <v>53</v>
      </c>
      <c r="AJ123" s="31" t="s">
        <v>86</v>
      </c>
    </row>
    <row r="124" spans="1:36" ht="45" hidden="1" x14ac:dyDescent="0.25">
      <c r="A124" s="66">
        <v>118</v>
      </c>
      <c r="B124" s="24"/>
      <c r="C124" s="24"/>
      <c r="D124" s="18"/>
      <c r="E124" s="24"/>
      <c r="F124" s="25"/>
      <c r="G124" s="33"/>
      <c r="H124" s="19"/>
      <c r="I124" s="84">
        <f t="shared" si="12"/>
        <v>0</v>
      </c>
      <c r="J124" s="85">
        <v>0.1</v>
      </c>
      <c r="K124" s="20"/>
      <c r="L124" s="86">
        <f t="shared" si="11"/>
        <v>0</v>
      </c>
      <c r="M124" s="84">
        <f t="shared" si="13"/>
        <v>0</v>
      </c>
      <c r="N124" s="85">
        <v>0.1</v>
      </c>
      <c r="O124" s="87">
        <f t="shared" si="14"/>
        <v>0</v>
      </c>
      <c r="P124" s="51"/>
      <c r="Q124" s="52"/>
      <c r="R124" s="52"/>
      <c r="S124" s="52"/>
      <c r="T124" s="52"/>
      <c r="U124" s="29"/>
      <c r="V124" s="13"/>
      <c r="W124" s="38"/>
      <c r="X124" s="65" t="s">
        <v>60</v>
      </c>
      <c r="Y124" s="53"/>
      <c r="Z124" s="54"/>
      <c r="AA124" s="53"/>
      <c r="AB124" s="54"/>
      <c r="AC124" s="53"/>
      <c r="AD124" s="53"/>
      <c r="AE124" s="53"/>
      <c r="AF124" s="53"/>
      <c r="AG124" s="53"/>
      <c r="AH124" s="38"/>
      <c r="AI124" s="31" t="s">
        <v>53</v>
      </c>
      <c r="AJ124" s="31" t="s">
        <v>86</v>
      </c>
    </row>
    <row r="125" spans="1:36" ht="45" hidden="1" x14ac:dyDescent="0.25">
      <c r="A125" s="66">
        <v>119</v>
      </c>
      <c r="B125" s="24"/>
      <c r="C125" s="24"/>
      <c r="D125" s="18"/>
      <c r="E125" s="24"/>
      <c r="F125" s="25"/>
      <c r="G125" s="33"/>
      <c r="H125" s="19"/>
      <c r="I125" s="84">
        <f t="shared" si="12"/>
        <v>0</v>
      </c>
      <c r="J125" s="85">
        <v>0.1</v>
      </c>
      <c r="K125" s="20"/>
      <c r="L125" s="86">
        <f t="shared" si="11"/>
        <v>0</v>
      </c>
      <c r="M125" s="84">
        <f t="shared" si="13"/>
        <v>0</v>
      </c>
      <c r="N125" s="85">
        <v>0.1</v>
      </c>
      <c r="O125" s="87">
        <f t="shared" si="14"/>
        <v>0</v>
      </c>
      <c r="P125" s="51"/>
      <c r="Q125" s="52"/>
      <c r="R125" s="52"/>
      <c r="S125" s="52"/>
      <c r="T125" s="52"/>
      <c r="U125" s="29"/>
      <c r="V125" s="13"/>
      <c r="W125" s="38"/>
      <c r="X125" s="65" t="s">
        <v>60</v>
      </c>
      <c r="Y125" s="53"/>
      <c r="Z125" s="54"/>
      <c r="AA125" s="53"/>
      <c r="AB125" s="54"/>
      <c r="AC125" s="53"/>
      <c r="AD125" s="53"/>
      <c r="AE125" s="53"/>
      <c r="AF125" s="53"/>
      <c r="AG125" s="53"/>
      <c r="AH125" s="38"/>
      <c r="AI125" s="31" t="s">
        <v>53</v>
      </c>
      <c r="AJ125" s="31" t="s">
        <v>86</v>
      </c>
    </row>
    <row r="126" spans="1:36" ht="45" hidden="1" x14ac:dyDescent="0.25">
      <c r="A126" s="66">
        <v>120</v>
      </c>
      <c r="B126" s="24"/>
      <c r="C126" s="24"/>
      <c r="D126" s="18"/>
      <c r="E126" s="24"/>
      <c r="F126" s="25"/>
      <c r="G126" s="33"/>
      <c r="H126" s="19"/>
      <c r="I126" s="84">
        <f t="shared" si="12"/>
        <v>0</v>
      </c>
      <c r="J126" s="85">
        <v>0.1</v>
      </c>
      <c r="K126" s="20"/>
      <c r="L126" s="86">
        <f t="shared" si="11"/>
        <v>0</v>
      </c>
      <c r="M126" s="84">
        <f t="shared" si="13"/>
        <v>0</v>
      </c>
      <c r="N126" s="85">
        <v>0.1</v>
      </c>
      <c r="O126" s="87">
        <f t="shared" si="14"/>
        <v>0</v>
      </c>
      <c r="P126" s="51"/>
      <c r="Q126" s="52"/>
      <c r="R126" s="52"/>
      <c r="S126" s="52"/>
      <c r="T126" s="52"/>
      <c r="U126" s="29"/>
      <c r="V126" s="13"/>
      <c r="W126" s="38"/>
      <c r="X126" s="65" t="s">
        <v>60</v>
      </c>
      <c r="Y126" s="53"/>
      <c r="Z126" s="54"/>
      <c r="AA126" s="53"/>
      <c r="AB126" s="54"/>
      <c r="AC126" s="53"/>
      <c r="AD126" s="53"/>
      <c r="AE126" s="53"/>
      <c r="AF126" s="53"/>
      <c r="AG126" s="53"/>
      <c r="AH126" s="38"/>
      <c r="AI126" s="31" t="s">
        <v>53</v>
      </c>
      <c r="AJ126" s="31" t="s">
        <v>86</v>
      </c>
    </row>
    <row r="127" spans="1:36" ht="45" hidden="1" x14ac:dyDescent="0.25">
      <c r="A127" s="66">
        <v>121</v>
      </c>
      <c r="B127" s="24"/>
      <c r="C127" s="24"/>
      <c r="D127" s="18"/>
      <c r="E127" s="24"/>
      <c r="F127" s="25"/>
      <c r="G127" s="33"/>
      <c r="H127" s="19"/>
      <c r="I127" s="84">
        <f t="shared" si="12"/>
        <v>0</v>
      </c>
      <c r="J127" s="85">
        <v>0.1</v>
      </c>
      <c r="K127" s="20"/>
      <c r="L127" s="86">
        <f t="shared" si="11"/>
        <v>0</v>
      </c>
      <c r="M127" s="84">
        <f t="shared" si="13"/>
        <v>0</v>
      </c>
      <c r="N127" s="85">
        <v>0.1</v>
      </c>
      <c r="O127" s="87">
        <f t="shared" si="14"/>
        <v>0</v>
      </c>
      <c r="P127" s="51"/>
      <c r="Q127" s="52"/>
      <c r="R127" s="52"/>
      <c r="S127" s="52"/>
      <c r="T127" s="52"/>
      <c r="U127" s="29"/>
      <c r="V127" s="13"/>
      <c r="W127" s="38"/>
      <c r="X127" s="65" t="s">
        <v>60</v>
      </c>
      <c r="Y127" s="53"/>
      <c r="Z127" s="54"/>
      <c r="AA127" s="53"/>
      <c r="AB127" s="54"/>
      <c r="AC127" s="53"/>
      <c r="AD127" s="53"/>
      <c r="AE127" s="53"/>
      <c r="AF127" s="53"/>
      <c r="AG127" s="53"/>
      <c r="AH127" s="38"/>
      <c r="AI127" s="31" t="s">
        <v>53</v>
      </c>
      <c r="AJ127" s="31" t="s">
        <v>86</v>
      </c>
    </row>
    <row r="128" spans="1:36" ht="45" hidden="1" x14ac:dyDescent="0.25">
      <c r="A128" s="66">
        <v>122</v>
      </c>
      <c r="B128" s="24"/>
      <c r="C128" s="24"/>
      <c r="D128" s="18"/>
      <c r="E128" s="24"/>
      <c r="F128" s="25"/>
      <c r="G128" s="33"/>
      <c r="H128" s="19"/>
      <c r="I128" s="84">
        <f t="shared" si="12"/>
        <v>0</v>
      </c>
      <c r="J128" s="85">
        <v>0.1</v>
      </c>
      <c r="K128" s="20"/>
      <c r="L128" s="86">
        <f t="shared" si="11"/>
        <v>0</v>
      </c>
      <c r="M128" s="84">
        <f t="shared" si="13"/>
        <v>0</v>
      </c>
      <c r="N128" s="85">
        <v>0.1</v>
      </c>
      <c r="O128" s="87">
        <f t="shared" si="14"/>
        <v>0</v>
      </c>
      <c r="P128" s="51"/>
      <c r="Q128" s="52"/>
      <c r="R128" s="52"/>
      <c r="S128" s="52"/>
      <c r="T128" s="52"/>
      <c r="U128" s="29"/>
      <c r="V128" s="13"/>
      <c r="W128" s="38"/>
      <c r="X128" s="65" t="s">
        <v>60</v>
      </c>
      <c r="Y128" s="53"/>
      <c r="Z128" s="54"/>
      <c r="AA128" s="53"/>
      <c r="AB128" s="54"/>
      <c r="AC128" s="53"/>
      <c r="AD128" s="53"/>
      <c r="AE128" s="53"/>
      <c r="AF128" s="53"/>
      <c r="AG128" s="53"/>
      <c r="AH128" s="38"/>
      <c r="AI128" s="31" t="s">
        <v>53</v>
      </c>
      <c r="AJ128" s="31" t="s">
        <v>86</v>
      </c>
    </row>
    <row r="129" spans="1:36" ht="45" hidden="1" x14ac:dyDescent="0.25">
      <c r="A129" s="66">
        <v>123</v>
      </c>
      <c r="B129" s="24"/>
      <c r="C129" s="24"/>
      <c r="D129" s="18"/>
      <c r="E129" s="24"/>
      <c r="F129" s="25"/>
      <c r="G129" s="33"/>
      <c r="H129" s="19"/>
      <c r="I129" s="84">
        <f t="shared" si="12"/>
        <v>0</v>
      </c>
      <c r="J129" s="85">
        <v>0.1</v>
      </c>
      <c r="K129" s="20"/>
      <c r="L129" s="86">
        <f t="shared" si="11"/>
        <v>0</v>
      </c>
      <c r="M129" s="84">
        <f t="shared" si="13"/>
        <v>0</v>
      </c>
      <c r="N129" s="85">
        <v>0.1</v>
      </c>
      <c r="O129" s="87">
        <f t="shared" si="14"/>
        <v>0</v>
      </c>
      <c r="P129" s="51"/>
      <c r="Q129" s="52"/>
      <c r="R129" s="52"/>
      <c r="S129" s="52"/>
      <c r="T129" s="52"/>
      <c r="U129" s="29"/>
      <c r="V129" s="13"/>
      <c r="W129" s="38"/>
      <c r="X129" s="65" t="s">
        <v>60</v>
      </c>
      <c r="Y129" s="53"/>
      <c r="Z129" s="54"/>
      <c r="AA129" s="53"/>
      <c r="AB129" s="54"/>
      <c r="AC129" s="53"/>
      <c r="AD129" s="53"/>
      <c r="AE129" s="53"/>
      <c r="AF129" s="53"/>
      <c r="AG129" s="53"/>
      <c r="AH129" s="38"/>
      <c r="AI129" s="31" t="s">
        <v>53</v>
      </c>
      <c r="AJ129" s="31" t="s">
        <v>86</v>
      </c>
    </row>
    <row r="130" spans="1:36" ht="45" hidden="1" x14ac:dyDescent="0.25">
      <c r="A130" s="66">
        <v>124</v>
      </c>
      <c r="B130" s="24"/>
      <c r="C130" s="24"/>
      <c r="D130" s="18"/>
      <c r="E130" s="24"/>
      <c r="F130" s="25"/>
      <c r="G130" s="33"/>
      <c r="H130" s="19"/>
      <c r="I130" s="84">
        <f t="shared" si="12"/>
        <v>0</v>
      </c>
      <c r="J130" s="85">
        <v>0.1</v>
      </c>
      <c r="K130" s="20"/>
      <c r="L130" s="86">
        <f t="shared" si="11"/>
        <v>0</v>
      </c>
      <c r="M130" s="84">
        <f t="shared" si="13"/>
        <v>0</v>
      </c>
      <c r="N130" s="85">
        <v>0.1</v>
      </c>
      <c r="O130" s="87">
        <f t="shared" si="14"/>
        <v>0</v>
      </c>
      <c r="P130" s="51"/>
      <c r="Q130" s="52"/>
      <c r="R130" s="52"/>
      <c r="S130" s="52"/>
      <c r="T130" s="52"/>
      <c r="U130" s="29"/>
      <c r="V130" s="13"/>
      <c r="W130" s="38"/>
      <c r="X130" s="65" t="s">
        <v>60</v>
      </c>
      <c r="Y130" s="53"/>
      <c r="Z130" s="54"/>
      <c r="AA130" s="53"/>
      <c r="AB130" s="54"/>
      <c r="AC130" s="53"/>
      <c r="AD130" s="53"/>
      <c r="AE130" s="53"/>
      <c r="AF130" s="53"/>
      <c r="AG130" s="53"/>
      <c r="AH130" s="38"/>
      <c r="AI130" s="31" t="s">
        <v>53</v>
      </c>
      <c r="AJ130" s="31" t="s">
        <v>86</v>
      </c>
    </row>
    <row r="131" spans="1:36" ht="45" hidden="1" x14ac:dyDescent="0.25">
      <c r="A131" s="66">
        <v>125</v>
      </c>
      <c r="B131" s="24"/>
      <c r="C131" s="24"/>
      <c r="D131" s="18"/>
      <c r="E131" s="24"/>
      <c r="F131" s="25"/>
      <c r="G131" s="33"/>
      <c r="H131" s="19"/>
      <c r="I131" s="84">
        <f t="shared" si="12"/>
        <v>0</v>
      </c>
      <c r="J131" s="85">
        <v>0.1</v>
      </c>
      <c r="K131" s="20"/>
      <c r="L131" s="86">
        <f t="shared" si="11"/>
        <v>0</v>
      </c>
      <c r="M131" s="84">
        <f t="shared" si="13"/>
        <v>0</v>
      </c>
      <c r="N131" s="85">
        <v>0.1</v>
      </c>
      <c r="O131" s="87">
        <f t="shared" si="14"/>
        <v>0</v>
      </c>
      <c r="P131" s="51"/>
      <c r="Q131" s="52"/>
      <c r="R131" s="52"/>
      <c r="S131" s="52"/>
      <c r="T131" s="52"/>
      <c r="U131" s="29"/>
      <c r="V131" s="13"/>
      <c r="W131" s="38"/>
      <c r="X131" s="65" t="s">
        <v>60</v>
      </c>
      <c r="Y131" s="53"/>
      <c r="Z131" s="54"/>
      <c r="AA131" s="53"/>
      <c r="AB131" s="54"/>
      <c r="AC131" s="53"/>
      <c r="AD131" s="53"/>
      <c r="AE131" s="53"/>
      <c r="AF131" s="53"/>
      <c r="AG131" s="53"/>
      <c r="AH131" s="38"/>
      <c r="AI131" s="31" t="s">
        <v>53</v>
      </c>
      <c r="AJ131" s="31" t="s">
        <v>86</v>
      </c>
    </row>
    <row r="132" spans="1:36" ht="45" hidden="1" x14ac:dyDescent="0.25">
      <c r="A132" s="66">
        <v>126</v>
      </c>
      <c r="B132" s="24"/>
      <c r="C132" s="24"/>
      <c r="D132" s="18"/>
      <c r="E132" s="24"/>
      <c r="F132" s="25"/>
      <c r="G132" s="33"/>
      <c r="H132" s="19"/>
      <c r="I132" s="84">
        <f t="shared" si="12"/>
        <v>0</v>
      </c>
      <c r="J132" s="85">
        <v>0.1</v>
      </c>
      <c r="K132" s="20"/>
      <c r="L132" s="86">
        <f t="shared" si="11"/>
        <v>0</v>
      </c>
      <c r="M132" s="84">
        <f t="shared" si="13"/>
        <v>0</v>
      </c>
      <c r="N132" s="85">
        <v>0.1</v>
      </c>
      <c r="O132" s="87">
        <f t="shared" si="14"/>
        <v>0</v>
      </c>
      <c r="P132" s="51"/>
      <c r="Q132" s="52"/>
      <c r="R132" s="52"/>
      <c r="S132" s="52"/>
      <c r="T132" s="52"/>
      <c r="U132" s="29"/>
      <c r="V132" s="13"/>
      <c r="W132" s="38"/>
      <c r="X132" s="65" t="s">
        <v>60</v>
      </c>
      <c r="Y132" s="53"/>
      <c r="Z132" s="54"/>
      <c r="AA132" s="53"/>
      <c r="AB132" s="54"/>
      <c r="AC132" s="53"/>
      <c r="AD132" s="53"/>
      <c r="AE132" s="53"/>
      <c r="AF132" s="53"/>
      <c r="AG132" s="53"/>
      <c r="AH132" s="38"/>
      <c r="AI132" s="31" t="s">
        <v>53</v>
      </c>
      <c r="AJ132" s="31" t="s">
        <v>86</v>
      </c>
    </row>
    <row r="133" spans="1:36" ht="45" hidden="1" x14ac:dyDescent="0.25">
      <c r="A133" s="66">
        <v>127</v>
      </c>
      <c r="B133" s="24"/>
      <c r="C133" s="24"/>
      <c r="D133" s="18"/>
      <c r="E133" s="24"/>
      <c r="F133" s="25"/>
      <c r="G133" s="33"/>
      <c r="H133" s="19"/>
      <c r="I133" s="84">
        <f t="shared" si="12"/>
        <v>0</v>
      </c>
      <c r="J133" s="85">
        <v>0.1</v>
      </c>
      <c r="K133" s="20"/>
      <c r="L133" s="86">
        <f t="shared" si="11"/>
        <v>0</v>
      </c>
      <c r="M133" s="84">
        <f t="shared" si="13"/>
        <v>0</v>
      </c>
      <c r="N133" s="85">
        <v>0.1</v>
      </c>
      <c r="O133" s="87">
        <f t="shared" si="14"/>
        <v>0</v>
      </c>
      <c r="P133" s="51"/>
      <c r="Q133" s="52"/>
      <c r="R133" s="52"/>
      <c r="S133" s="52"/>
      <c r="T133" s="52"/>
      <c r="U133" s="29"/>
      <c r="V133" s="13"/>
      <c r="W133" s="38"/>
      <c r="X133" s="65" t="s">
        <v>60</v>
      </c>
      <c r="Y133" s="53"/>
      <c r="Z133" s="54"/>
      <c r="AA133" s="53"/>
      <c r="AB133" s="54"/>
      <c r="AC133" s="53"/>
      <c r="AD133" s="53"/>
      <c r="AE133" s="53"/>
      <c r="AF133" s="53"/>
      <c r="AG133" s="53"/>
      <c r="AH133" s="38"/>
      <c r="AI133" s="31" t="s">
        <v>53</v>
      </c>
      <c r="AJ133" s="31" t="s">
        <v>86</v>
      </c>
    </row>
    <row r="134" spans="1:36" ht="45" hidden="1" x14ac:dyDescent="0.25">
      <c r="A134" s="66">
        <v>128</v>
      </c>
      <c r="B134" s="24"/>
      <c r="C134" s="24"/>
      <c r="D134" s="18"/>
      <c r="E134" s="24"/>
      <c r="F134" s="25"/>
      <c r="G134" s="33"/>
      <c r="H134" s="19"/>
      <c r="I134" s="84">
        <f t="shared" si="12"/>
        <v>0</v>
      </c>
      <c r="J134" s="85">
        <v>0.1</v>
      </c>
      <c r="K134" s="20"/>
      <c r="L134" s="86">
        <f t="shared" si="11"/>
        <v>0</v>
      </c>
      <c r="M134" s="84">
        <f t="shared" si="13"/>
        <v>0</v>
      </c>
      <c r="N134" s="85">
        <v>0.1</v>
      </c>
      <c r="O134" s="87">
        <f t="shared" si="14"/>
        <v>0</v>
      </c>
      <c r="P134" s="51"/>
      <c r="Q134" s="52"/>
      <c r="R134" s="52"/>
      <c r="S134" s="52"/>
      <c r="T134" s="52"/>
      <c r="U134" s="29"/>
      <c r="V134" s="13"/>
      <c r="W134" s="38"/>
      <c r="X134" s="65" t="s">
        <v>60</v>
      </c>
      <c r="Y134" s="53"/>
      <c r="Z134" s="54"/>
      <c r="AA134" s="53"/>
      <c r="AB134" s="54"/>
      <c r="AC134" s="53"/>
      <c r="AD134" s="53"/>
      <c r="AE134" s="53"/>
      <c r="AF134" s="53"/>
      <c r="AG134" s="53"/>
      <c r="AH134" s="38"/>
      <c r="AI134" s="31" t="s">
        <v>53</v>
      </c>
      <c r="AJ134" s="31" t="s">
        <v>86</v>
      </c>
    </row>
    <row r="135" spans="1:36" ht="45" hidden="1" x14ac:dyDescent="0.25">
      <c r="A135" s="66">
        <v>129</v>
      </c>
      <c r="B135" s="24"/>
      <c r="C135" s="24"/>
      <c r="D135" s="18"/>
      <c r="E135" s="24"/>
      <c r="F135" s="25"/>
      <c r="G135" s="33"/>
      <c r="H135" s="19"/>
      <c r="I135" s="84">
        <f t="shared" si="12"/>
        <v>0</v>
      </c>
      <c r="J135" s="85">
        <v>0.1</v>
      </c>
      <c r="K135" s="20"/>
      <c r="L135" s="86">
        <f t="shared" si="11"/>
        <v>0</v>
      </c>
      <c r="M135" s="84">
        <f t="shared" si="13"/>
        <v>0</v>
      </c>
      <c r="N135" s="85">
        <v>0.1</v>
      </c>
      <c r="O135" s="87">
        <f t="shared" si="14"/>
        <v>0</v>
      </c>
      <c r="P135" s="51"/>
      <c r="Q135" s="52"/>
      <c r="R135" s="52"/>
      <c r="S135" s="52"/>
      <c r="T135" s="52"/>
      <c r="U135" s="29"/>
      <c r="V135" s="13"/>
      <c r="W135" s="38"/>
      <c r="X135" s="65" t="s">
        <v>60</v>
      </c>
      <c r="Y135" s="53"/>
      <c r="Z135" s="54"/>
      <c r="AA135" s="53"/>
      <c r="AB135" s="54"/>
      <c r="AC135" s="53"/>
      <c r="AD135" s="53"/>
      <c r="AE135" s="53"/>
      <c r="AF135" s="53"/>
      <c r="AG135" s="53"/>
      <c r="AH135" s="38"/>
      <c r="AI135" s="31" t="s">
        <v>53</v>
      </c>
      <c r="AJ135" s="31" t="s">
        <v>86</v>
      </c>
    </row>
    <row r="136" spans="1:36" ht="45" hidden="1" x14ac:dyDescent="0.25">
      <c r="A136" s="66">
        <v>130</v>
      </c>
      <c r="B136" s="24"/>
      <c r="C136" s="24"/>
      <c r="D136" s="18"/>
      <c r="E136" s="24"/>
      <c r="F136" s="25"/>
      <c r="G136" s="33"/>
      <c r="H136" s="19"/>
      <c r="I136" s="84">
        <f t="shared" si="12"/>
        <v>0</v>
      </c>
      <c r="J136" s="85">
        <v>0.1</v>
      </c>
      <c r="K136" s="20"/>
      <c r="L136" s="86">
        <f t="shared" ref="L136:L144" si="15">SUM(Y136:AH136)</f>
        <v>0</v>
      </c>
      <c r="M136" s="84">
        <f t="shared" si="13"/>
        <v>0</v>
      </c>
      <c r="N136" s="85">
        <v>0.1</v>
      </c>
      <c r="O136" s="87">
        <f t="shared" si="14"/>
        <v>0</v>
      </c>
      <c r="P136" s="51"/>
      <c r="Q136" s="52"/>
      <c r="R136" s="52"/>
      <c r="S136" s="52"/>
      <c r="T136" s="52"/>
      <c r="U136" s="29"/>
      <c r="V136" s="13"/>
      <c r="W136" s="38"/>
      <c r="X136" s="65" t="s">
        <v>60</v>
      </c>
      <c r="Y136" s="53"/>
      <c r="Z136" s="54"/>
      <c r="AA136" s="53"/>
      <c r="AB136" s="54"/>
      <c r="AC136" s="53"/>
      <c r="AD136" s="53"/>
      <c r="AE136" s="53"/>
      <c r="AF136" s="53"/>
      <c r="AG136" s="53"/>
      <c r="AH136" s="38"/>
      <c r="AI136" s="31" t="s">
        <v>53</v>
      </c>
      <c r="AJ136" s="31" t="s">
        <v>86</v>
      </c>
    </row>
    <row r="137" spans="1:36" ht="45" hidden="1" x14ac:dyDescent="0.25">
      <c r="A137" s="66">
        <v>131</v>
      </c>
      <c r="B137" s="24"/>
      <c r="C137" s="24"/>
      <c r="D137" s="18"/>
      <c r="E137" s="24"/>
      <c r="F137" s="25"/>
      <c r="G137" s="33"/>
      <c r="H137" s="19"/>
      <c r="I137" s="84">
        <f t="shared" si="12"/>
        <v>0</v>
      </c>
      <c r="J137" s="85">
        <v>0.1</v>
      </c>
      <c r="K137" s="20"/>
      <c r="L137" s="86">
        <f t="shared" si="15"/>
        <v>0</v>
      </c>
      <c r="M137" s="84">
        <f t="shared" si="13"/>
        <v>0</v>
      </c>
      <c r="N137" s="85">
        <v>0.1</v>
      </c>
      <c r="O137" s="87">
        <f t="shared" si="14"/>
        <v>0</v>
      </c>
      <c r="P137" s="51"/>
      <c r="Q137" s="52"/>
      <c r="R137" s="52"/>
      <c r="S137" s="52"/>
      <c r="T137" s="52"/>
      <c r="U137" s="29"/>
      <c r="V137" s="13"/>
      <c r="W137" s="38"/>
      <c r="X137" s="65" t="s">
        <v>60</v>
      </c>
      <c r="Y137" s="53"/>
      <c r="Z137" s="54"/>
      <c r="AA137" s="53"/>
      <c r="AB137" s="54"/>
      <c r="AC137" s="53"/>
      <c r="AD137" s="53"/>
      <c r="AE137" s="53"/>
      <c r="AF137" s="53"/>
      <c r="AG137" s="53"/>
      <c r="AH137" s="38"/>
      <c r="AI137" s="31" t="s">
        <v>53</v>
      </c>
      <c r="AJ137" s="31" t="s">
        <v>86</v>
      </c>
    </row>
    <row r="138" spans="1:36" ht="45" hidden="1" x14ac:dyDescent="0.25">
      <c r="A138" s="66">
        <v>132</v>
      </c>
      <c r="B138" s="24"/>
      <c r="C138" s="24"/>
      <c r="D138" s="18"/>
      <c r="E138" s="24"/>
      <c r="F138" s="25"/>
      <c r="G138" s="33"/>
      <c r="H138" s="19"/>
      <c r="I138" s="84">
        <f t="shared" si="12"/>
        <v>0</v>
      </c>
      <c r="J138" s="85">
        <v>0.1</v>
      </c>
      <c r="K138" s="20"/>
      <c r="L138" s="86">
        <f t="shared" si="15"/>
        <v>0</v>
      </c>
      <c r="M138" s="84">
        <f t="shared" si="13"/>
        <v>0</v>
      </c>
      <c r="N138" s="85">
        <v>0.1</v>
      </c>
      <c r="O138" s="87">
        <f t="shared" si="14"/>
        <v>0</v>
      </c>
      <c r="P138" s="51"/>
      <c r="Q138" s="52"/>
      <c r="R138" s="52"/>
      <c r="S138" s="52"/>
      <c r="T138" s="52"/>
      <c r="U138" s="29"/>
      <c r="V138" s="13"/>
      <c r="W138" s="38"/>
      <c r="X138" s="65" t="s">
        <v>60</v>
      </c>
      <c r="Y138" s="53"/>
      <c r="Z138" s="54"/>
      <c r="AA138" s="53"/>
      <c r="AB138" s="54"/>
      <c r="AC138" s="53"/>
      <c r="AD138" s="53"/>
      <c r="AE138" s="53"/>
      <c r="AF138" s="53"/>
      <c r="AG138" s="53"/>
      <c r="AH138" s="38"/>
      <c r="AI138" s="31" t="s">
        <v>53</v>
      </c>
      <c r="AJ138" s="31" t="s">
        <v>86</v>
      </c>
    </row>
    <row r="139" spans="1:36" ht="45" hidden="1" x14ac:dyDescent="0.25">
      <c r="A139" s="66">
        <v>133</v>
      </c>
      <c r="B139" s="24"/>
      <c r="C139" s="24"/>
      <c r="D139" s="18"/>
      <c r="E139" s="24"/>
      <c r="F139" s="25"/>
      <c r="G139" s="33"/>
      <c r="H139" s="19"/>
      <c r="I139" s="84">
        <f t="shared" si="12"/>
        <v>0</v>
      </c>
      <c r="J139" s="85">
        <v>0.1</v>
      </c>
      <c r="K139" s="20"/>
      <c r="L139" s="86">
        <f t="shared" si="15"/>
        <v>0</v>
      </c>
      <c r="M139" s="84">
        <f t="shared" si="13"/>
        <v>0</v>
      </c>
      <c r="N139" s="85">
        <v>0.1</v>
      </c>
      <c r="O139" s="87">
        <f t="shared" si="14"/>
        <v>0</v>
      </c>
      <c r="P139" s="51"/>
      <c r="Q139" s="52"/>
      <c r="R139" s="52"/>
      <c r="S139" s="52"/>
      <c r="T139" s="52"/>
      <c r="U139" s="29"/>
      <c r="V139" s="13"/>
      <c r="W139" s="38"/>
      <c r="X139" s="65" t="s">
        <v>60</v>
      </c>
      <c r="Y139" s="53"/>
      <c r="Z139" s="54"/>
      <c r="AA139" s="53"/>
      <c r="AB139" s="54"/>
      <c r="AC139" s="53"/>
      <c r="AD139" s="53"/>
      <c r="AE139" s="53"/>
      <c r="AF139" s="53"/>
      <c r="AG139" s="53"/>
      <c r="AH139" s="38"/>
      <c r="AI139" s="31" t="s">
        <v>53</v>
      </c>
      <c r="AJ139" s="31" t="s">
        <v>86</v>
      </c>
    </row>
    <row r="140" spans="1:36" ht="45" hidden="1" x14ac:dyDescent="0.25">
      <c r="A140" s="66">
        <v>134</v>
      </c>
      <c r="B140" s="24"/>
      <c r="C140" s="24"/>
      <c r="D140" s="18"/>
      <c r="E140" s="24"/>
      <c r="F140" s="25"/>
      <c r="G140" s="33"/>
      <c r="H140" s="19"/>
      <c r="I140" s="84">
        <f t="shared" si="12"/>
        <v>0</v>
      </c>
      <c r="J140" s="85">
        <v>0.1</v>
      </c>
      <c r="K140" s="20"/>
      <c r="L140" s="86">
        <f t="shared" si="15"/>
        <v>0</v>
      </c>
      <c r="M140" s="84">
        <f t="shared" si="13"/>
        <v>0</v>
      </c>
      <c r="N140" s="85">
        <v>0.1</v>
      </c>
      <c r="O140" s="87">
        <f t="shared" si="14"/>
        <v>0</v>
      </c>
      <c r="P140" s="51"/>
      <c r="Q140" s="52"/>
      <c r="R140" s="52"/>
      <c r="S140" s="52"/>
      <c r="T140" s="52"/>
      <c r="U140" s="29"/>
      <c r="V140" s="13"/>
      <c r="W140" s="38"/>
      <c r="X140" s="65" t="s">
        <v>60</v>
      </c>
      <c r="Y140" s="53"/>
      <c r="Z140" s="54"/>
      <c r="AA140" s="53"/>
      <c r="AB140" s="54"/>
      <c r="AC140" s="53"/>
      <c r="AD140" s="53"/>
      <c r="AE140" s="53"/>
      <c r="AF140" s="53"/>
      <c r="AG140" s="53"/>
      <c r="AH140" s="38"/>
      <c r="AI140" s="31" t="s">
        <v>53</v>
      </c>
      <c r="AJ140" s="31" t="s">
        <v>86</v>
      </c>
    </row>
    <row r="141" spans="1:36" ht="45" hidden="1" x14ac:dyDescent="0.25">
      <c r="A141" s="66">
        <v>135</v>
      </c>
      <c r="B141" s="24"/>
      <c r="C141" s="24"/>
      <c r="D141" s="18"/>
      <c r="E141" s="24"/>
      <c r="F141" s="25"/>
      <c r="G141" s="33"/>
      <c r="H141" s="19"/>
      <c r="I141" s="84">
        <f t="shared" si="12"/>
        <v>0</v>
      </c>
      <c r="J141" s="85">
        <v>0.1</v>
      </c>
      <c r="K141" s="20"/>
      <c r="L141" s="86">
        <f t="shared" si="15"/>
        <v>0</v>
      </c>
      <c r="M141" s="84">
        <f t="shared" si="13"/>
        <v>0</v>
      </c>
      <c r="N141" s="85">
        <v>0.1</v>
      </c>
      <c r="O141" s="87">
        <f t="shared" si="14"/>
        <v>0</v>
      </c>
      <c r="P141" s="51"/>
      <c r="Q141" s="52"/>
      <c r="R141" s="52"/>
      <c r="S141" s="52"/>
      <c r="T141" s="52"/>
      <c r="U141" s="29"/>
      <c r="V141" s="13"/>
      <c r="W141" s="38"/>
      <c r="X141" s="65" t="s">
        <v>60</v>
      </c>
      <c r="Y141" s="53"/>
      <c r="Z141" s="54"/>
      <c r="AA141" s="53"/>
      <c r="AB141" s="54"/>
      <c r="AC141" s="53"/>
      <c r="AD141" s="53"/>
      <c r="AE141" s="53"/>
      <c r="AF141" s="53"/>
      <c r="AG141" s="53"/>
      <c r="AH141" s="38"/>
      <c r="AI141" s="31" t="s">
        <v>53</v>
      </c>
      <c r="AJ141" s="31" t="s">
        <v>86</v>
      </c>
    </row>
    <row r="142" spans="1:36" ht="45" hidden="1" x14ac:dyDescent="0.25">
      <c r="A142" s="66">
        <v>136</v>
      </c>
      <c r="B142" s="24"/>
      <c r="C142" s="24"/>
      <c r="D142" s="18"/>
      <c r="E142" s="24"/>
      <c r="F142" s="25"/>
      <c r="G142" s="33"/>
      <c r="H142" s="19"/>
      <c r="I142" s="84">
        <f t="shared" si="12"/>
        <v>0</v>
      </c>
      <c r="J142" s="85">
        <v>0.1</v>
      </c>
      <c r="K142" s="20"/>
      <c r="L142" s="86">
        <f t="shared" si="15"/>
        <v>0</v>
      </c>
      <c r="M142" s="84">
        <f t="shared" si="13"/>
        <v>0</v>
      </c>
      <c r="N142" s="85">
        <v>0.1</v>
      </c>
      <c r="O142" s="87">
        <f t="shared" si="14"/>
        <v>0</v>
      </c>
      <c r="P142" s="51"/>
      <c r="Q142" s="52"/>
      <c r="R142" s="52"/>
      <c r="S142" s="52"/>
      <c r="T142" s="52"/>
      <c r="U142" s="29"/>
      <c r="V142" s="13"/>
      <c r="W142" s="38"/>
      <c r="X142" s="65" t="s">
        <v>60</v>
      </c>
      <c r="Y142" s="53"/>
      <c r="Z142" s="54"/>
      <c r="AA142" s="53"/>
      <c r="AB142" s="54"/>
      <c r="AC142" s="53"/>
      <c r="AD142" s="53"/>
      <c r="AE142" s="53"/>
      <c r="AF142" s="53"/>
      <c r="AG142" s="53"/>
      <c r="AH142" s="38"/>
      <c r="AI142" s="31" t="s">
        <v>53</v>
      </c>
      <c r="AJ142" s="31" t="s">
        <v>86</v>
      </c>
    </row>
    <row r="143" spans="1:36" ht="45" hidden="1" x14ac:dyDescent="0.25">
      <c r="A143" s="66">
        <v>137</v>
      </c>
      <c r="B143" s="24"/>
      <c r="C143" s="24"/>
      <c r="D143" s="18"/>
      <c r="E143" s="24"/>
      <c r="F143" s="25"/>
      <c r="G143" s="33"/>
      <c r="H143" s="19"/>
      <c r="I143" s="84">
        <f t="shared" si="12"/>
        <v>0</v>
      </c>
      <c r="J143" s="85">
        <v>0.1</v>
      </c>
      <c r="K143" s="20"/>
      <c r="L143" s="86">
        <f t="shared" si="15"/>
        <v>0</v>
      </c>
      <c r="M143" s="84">
        <f t="shared" si="13"/>
        <v>0</v>
      </c>
      <c r="N143" s="85">
        <v>0.1</v>
      </c>
      <c r="O143" s="87">
        <f t="shared" si="14"/>
        <v>0</v>
      </c>
      <c r="P143" s="51"/>
      <c r="Q143" s="52"/>
      <c r="R143" s="52"/>
      <c r="S143" s="52"/>
      <c r="T143" s="52"/>
      <c r="U143" s="29"/>
      <c r="V143" s="13"/>
      <c r="W143" s="38"/>
      <c r="X143" s="65" t="s">
        <v>60</v>
      </c>
      <c r="Y143" s="53"/>
      <c r="Z143" s="54"/>
      <c r="AA143" s="53"/>
      <c r="AB143" s="54"/>
      <c r="AC143" s="53"/>
      <c r="AD143" s="53"/>
      <c r="AE143" s="53"/>
      <c r="AF143" s="53"/>
      <c r="AG143" s="53"/>
      <c r="AH143" s="38"/>
      <c r="AI143" s="31" t="s">
        <v>53</v>
      </c>
      <c r="AJ143" s="31" t="s">
        <v>86</v>
      </c>
    </row>
    <row r="144" spans="1:36" ht="45" hidden="1" x14ac:dyDescent="0.25">
      <c r="A144" s="66">
        <v>138</v>
      </c>
      <c r="B144" s="24"/>
      <c r="C144" s="24"/>
      <c r="D144" s="18"/>
      <c r="E144" s="24"/>
      <c r="F144" s="25"/>
      <c r="G144" s="33"/>
      <c r="H144" s="19"/>
      <c r="I144" s="84">
        <f t="shared" ref="I144" si="16">K144-K144/11</f>
        <v>0</v>
      </c>
      <c r="J144" s="85">
        <v>0.1</v>
      </c>
      <c r="K144" s="20"/>
      <c r="L144" s="86">
        <f t="shared" si="15"/>
        <v>0</v>
      </c>
      <c r="M144" s="84">
        <f t="shared" ref="M144" si="17">O144-O144/11</f>
        <v>0</v>
      </c>
      <c r="N144" s="85">
        <v>0.1</v>
      </c>
      <c r="O144" s="87">
        <f t="shared" ref="O144" si="18">L144*K144</f>
        <v>0</v>
      </c>
      <c r="P144" s="51"/>
      <c r="Q144" s="52"/>
      <c r="R144" s="52"/>
      <c r="S144" s="52"/>
      <c r="T144" s="52"/>
      <c r="U144" s="29"/>
      <c r="V144" s="13"/>
      <c r="W144" s="38"/>
      <c r="X144" s="65" t="s">
        <v>60</v>
      </c>
      <c r="Y144" s="53"/>
      <c r="Z144" s="54"/>
      <c r="AA144" s="53"/>
      <c r="AB144" s="54"/>
      <c r="AC144" s="53"/>
      <c r="AD144" s="53"/>
      <c r="AE144" s="53"/>
      <c r="AF144" s="53"/>
      <c r="AG144" s="53"/>
      <c r="AH144" s="38"/>
      <c r="AI144" s="31" t="s">
        <v>53</v>
      </c>
      <c r="AJ144" s="31" t="s">
        <v>86</v>
      </c>
    </row>
  </sheetData>
  <autoFilter ref="A6:AJ144" xr:uid="{00000000-0009-0000-0000-000000000000}">
    <filterColumn colId="0">
      <filters>
        <filter val="1"/>
        <filter val="2"/>
      </filters>
    </filterColumn>
  </autoFilter>
  <mergeCells count="22">
    <mergeCell ref="AI5:AI6"/>
    <mergeCell ref="AJ5:AJ6"/>
    <mergeCell ref="S5:S6"/>
    <mergeCell ref="T5:T6"/>
    <mergeCell ref="H5:H6"/>
    <mergeCell ref="I5:K5"/>
    <mergeCell ref="L5:L6"/>
    <mergeCell ref="M5:O5"/>
    <mergeCell ref="Y5:AH5"/>
    <mergeCell ref="Q5:Q6"/>
    <mergeCell ref="R5:R6"/>
    <mergeCell ref="U5:U6"/>
    <mergeCell ref="V5:V6"/>
    <mergeCell ref="W5:W6"/>
    <mergeCell ref="P5:P6"/>
    <mergeCell ref="X5:X6"/>
    <mergeCell ref="G5:G6"/>
    <mergeCell ref="A5:A6"/>
    <mergeCell ref="B5:C5"/>
    <mergeCell ref="D5:D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210"/>
  <sheetViews>
    <sheetView workbookViewId="0">
      <pane ySplit="7" topLeftCell="A8" activePane="bottomLeft" state="frozen"/>
      <selection pane="bottomLeft" activeCell="O126" sqref="O126"/>
    </sheetView>
  </sheetViews>
  <sheetFormatPr defaultRowHeight="15" x14ac:dyDescent="0.25"/>
  <cols>
    <col min="1" max="1" width="4.85546875" style="75" customWidth="1"/>
    <col min="2" max="2" width="20.140625" style="76" customWidth="1"/>
    <col min="3" max="3" width="15.42578125" style="76" customWidth="1"/>
    <col min="4" max="4" width="25.5703125" style="76" customWidth="1"/>
    <col min="5" max="5" width="17.42578125" style="77" customWidth="1"/>
    <col min="6" max="6" width="11.140625" style="77" customWidth="1"/>
    <col min="7" max="8" width="9.85546875" style="77" customWidth="1"/>
    <col min="9" max="9" width="9.7109375" style="78" customWidth="1"/>
    <col min="10" max="10" width="9.5703125" style="77" customWidth="1"/>
    <col min="11" max="11" width="11" style="79" customWidth="1"/>
    <col min="12" max="12" width="8.85546875" style="77" customWidth="1"/>
    <col min="13" max="13" width="11.5703125" style="78" customWidth="1"/>
    <col min="14" max="14" width="12.42578125" style="75" customWidth="1"/>
    <col min="15" max="15" width="12.140625" style="75" customWidth="1"/>
    <col min="16" max="16384" width="9.140625" style="75"/>
  </cols>
  <sheetData>
    <row r="1" spans="1:17" s="27" customFormat="1" x14ac:dyDescent="0.25">
      <c r="A1" s="5"/>
      <c r="B1" s="6"/>
      <c r="C1" s="6"/>
      <c r="D1" s="6"/>
      <c r="E1" s="64"/>
      <c r="F1" s="64"/>
      <c r="G1" s="64"/>
      <c r="H1" s="64"/>
      <c r="I1" s="43"/>
      <c r="J1" s="64"/>
      <c r="K1" s="39"/>
      <c r="L1" s="64"/>
      <c r="M1" s="43"/>
      <c r="N1" s="64" t="s">
        <v>1</v>
      </c>
      <c r="O1" s="5"/>
    </row>
    <row r="2" spans="1:17" s="27" customFormat="1" x14ac:dyDescent="0.25">
      <c r="A2" s="5"/>
      <c r="B2" s="6"/>
      <c r="C2" s="6"/>
      <c r="D2" s="6"/>
      <c r="E2" s="64"/>
      <c r="F2" s="64"/>
      <c r="G2" s="64"/>
      <c r="H2" s="64"/>
      <c r="I2" s="43"/>
      <c r="J2" s="64"/>
      <c r="K2" s="39"/>
      <c r="L2" s="64"/>
      <c r="M2" s="43"/>
      <c r="N2" s="64" t="str">
        <f>Базовая!C2</f>
        <v>к Контракту № ____</v>
      </c>
      <c r="O2" s="5"/>
    </row>
    <row r="3" spans="1:17" s="27" customFormat="1" x14ac:dyDescent="0.25">
      <c r="A3" s="5"/>
      <c r="B3" s="6"/>
      <c r="C3" s="6"/>
      <c r="D3" s="6"/>
      <c r="E3" s="64"/>
      <c r="F3" s="64"/>
      <c r="G3" s="64"/>
      <c r="H3" s="64"/>
      <c r="I3" s="43"/>
      <c r="J3" s="64"/>
      <c r="K3" s="39"/>
      <c r="L3" s="64"/>
      <c r="M3" s="43"/>
      <c r="N3" s="64" t="str">
        <f>Базовая!C3</f>
        <v>от "____"______________2026 г</v>
      </c>
      <c r="O3" s="5"/>
    </row>
    <row r="4" spans="1:17" s="27" customFormat="1" x14ac:dyDescent="0.25">
      <c r="A4" s="5"/>
      <c r="B4" s="6"/>
      <c r="C4" s="6"/>
      <c r="D4" s="8" t="s">
        <v>0</v>
      </c>
      <c r="E4" s="64"/>
      <c r="F4" s="64"/>
      <c r="G4" s="64"/>
      <c r="H4" s="64"/>
      <c r="I4" s="43"/>
      <c r="J4" s="64"/>
      <c r="K4" s="39"/>
      <c r="L4" s="64"/>
      <c r="M4" s="43"/>
      <c r="N4" s="5"/>
      <c r="O4" s="5"/>
    </row>
    <row r="5" spans="1:17" s="60" customFormat="1" ht="43.5" customHeight="1" x14ac:dyDescent="0.25">
      <c r="A5" s="98" t="s">
        <v>6</v>
      </c>
      <c r="B5" s="98" t="s">
        <v>18</v>
      </c>
      <c r="C5" s="98"/>
      <c r="D5" s="99" t="s">
        <v>7</v>
      </c>
      <c r="E5" s="99" t="s">
        <v>8</v>
      </c>
      <c r="F5" s="99" t="s">
        <v>9</v>
      </c>
      <c r="G5" s="98" t="s">
        <v>10</v>
      </c>
      <c r="H5" s="98" t="s">
        <v>20</v>
      </c>
      <c r="I5" s="99" t="s">
        <v>19</v>
      </c>
      <c r="J5" s="99"/>
      <c r="K5" s="99"/>
      <c r="L5" s="98" t="s">
        <v>11</v>
      </c>
      <c r="M5" s="104" t="s">
        <v>17</v>
      </c>
      <c r="N5" s="104"/>
      <c r="O5" s="104"/>
    </row>
    <row r="6" spans="1:17" s="60" customFormat="1" ht="69.75" customHeight="1" x14ac:dyDescent="0.25">
      <c r="A6" s="98"/>
      <c r="B6" s="58" t="s">
        <v>12</v>
      </c>
      <c r="C6" s="58" t="s">
        <v>13</v>
      </c>
      <c r="D6" s="99"/>
      <c r="E6" s="99"/>
      <c r="F6" s="99"/>
      <c r="G6" s="98"/>
      <c r="H6" s="98"/>
      <c r="I6" s="44" t="s">
        <v>14</v>
      </c>
      <c r="J6" s="58" t="s">
        <v>15</v>
      </c>
      <c r="K6" s="40" t="s">
        <v>16</v>
      </c>
      <c r="L6" s="98"/>
      <c r="M6" s="47" t="s">
        <v>14</v>
      </c>
      <c r="N6" s="59" t="s">
        <v>15</v>
      </c>
      <c r="O6" s="59" t="s">
        <v>16</v>
      </c>
    </row>
    <row r="7" spans="1:17" s="27" customFormat="1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2">
        <v>8</v>
      </c>
      <c r="I7" s="62">
        <v>9</v>
      </c>
      <c r="J7" s="62">
        <v>10</v>
      </c>
      <c r="K7" s="62">
        <v>11</v>
      </c>
      <c r="L7" s="62">
        <v>12</v>
      </c>
      <c r="M7" s="62">
        <v>13</v>
      </c>
      <c r="N7" s="62">
        <v>14</v>
      </c>
      <c r="O7" s="62">
        <v>15</v>
      </c>
      <c r="Q7" s="72"/>
    </row>
    <row r="8" spans="1:17" s="27" customFormat="1" x14ac:dyDescent="0.25">
      <c r="A8" s="63">
        <f>IF(Базовая!A7="","",Базовая!A7)</f>
        <v>1</v>
      </c>
      <c r="B8" s="63" t="str">
        <f>IF(Базовая!B7="","",Базовая!B7)</f>
        <v/>
      </c>
      <c r="C8" s="63" t="str">
        <f>IF(Базовая!C7="","",Базовая!C7)</f>
        <v/>
      </c>
      <c r="D8" s="63" t="str">
        <f>IF(Базовая!D7="","",Базовая!D7)</f>
        <v/>
      </c>
      <c r="E8" s="63" t="str">
        <f>IF(Базовая!E7="","",Базовая!E7)</f>
        <v/>
      </c>
      <c r="F8" s="63" t="str">
        <f>IF(Базовая!F7="","",Базовая!F7)</f>
        <v/>
      </c>
      <c r="G8" s="63" t="str">
        <f>IF(Базовая!G7="","",Базовая!G7)</f>
        <v/>
      </c>
      <c r="H8" s="63" t="str">
        <f>IF(Базовая!H7="","",Базовая!H7)</f>
        <v/>
      </c>
      <c r="I8" s="45">
        <f>IF(Базовая!I7="","",Базовая!I7)</f>
        <v>0</v>
      </c>
      <c r="J8" s="49">
        <f>IF(Базовая!J7="","",Базовая!J7)</f>
        <v>0.1</v>
      </c>
      <c r="K8" s="41" t="str">
        <f>IF(Базовая!K7="","",Базовая!K7)</f>
        <v/>
      </c>
      <c r="L8" s="63">
        <f>IF(Базовая!L7="","",Базовая!L7)</f>
        <v>0</v>
      </c>
      <c r="M8" s="45">
        <f>IF(Базовая!M7="","",Базовая!M7)</f>
        <v>0</v>
      </c>
      <c r="N8" s="49">
        <f>IF(Базовая!N7="","",Базовая!N7)</f>
        <v>0.1</v>
      </c>
      <c r="O8" s="50">
        <f>IF(Базовая!O7="","",Базовая!O7)</f>
        <v>0</v>
      </c>
      <c r="Q8" s="72"/>
    </row>
    <row r="9" spans="1:17" s="27" customFormat="1" x14ac:dyDescent="0.25">
      <c r="A9" s="63">
        <f>IF(Базовая!A8="","",Базовая!A8)</f>
        <v>2</v>
      </c>
      <c r="B9" s="63" t="str">
        <f>IF(Базовая!B8="","",Базовая!B8)</f>
        <v/>
      </c>
      <c r="C9" s="63" t="str">
        <f>IF(Базовая!C8="","",Базовая!C8)</f>
        <v/>
      </c>
      <c r="D9" s="63" t="str">
        <f>IF(Базовая!D8="","",Базовая!D8)</f>
        <v/>
      </c>
      <c r="E9" s="63" t="str">
        <f>IF(Базовая!E8="","",Базовая!E8)</f>
        <v/>
      </c>
      <c r="F9" s="63" t="str">
        <f>IF(Базовая!F8="","",Базовая!F8)</f>
        <v/>
      </c>
      <c r="G9" s="63" t="str">
        <f>IF(Базовая!G8="","",Базовая!G8)</f>
        <v/>
      </c>
      <c r="H9" s="63" t="str">
        <f>IF(Базовая!H8="","",Базовая!H8)</f>
        <v/>
      </c>
      <c r="I9" s="45">
        <f>IF(Базовая!I8="","",Базовая!I8)</f>
        <v>0</v>
      </c>
      <c r="J9" s="49">
        <f>IF(Базовая!J8="","",Базовая!J8)</f>
        <v>0.1</v>
      </c>
      <c r="K9" s="41" t="str">
        <f>IF(Базовая!K8="","",Базовая!K8)</f>
        <v/>
      </c>
      <c r="L9" s="63">
        <f>IF(Базовая!L8="","",Базовая!L8)</f>
        <v>0</v>
      </c>
      <c r="M9" s="45">
        <f>IF(Базовая!M8="","",Базовая!M8)</f>
        <v>0</v>
      </c>
      <c r="N9" s="49">
        <f>IF(Базовая!N8="","",Базовая!N8)</f>
        <v>0.1</v>
      </c>
      <c r="O9" s="50">
        <f>IF(Базовая!O8="","",Базовая!O8)</f>
        <v>0</v>
      </c>
      <c r="Q9" s="72"/>
    </row>
    <row r="10" spans="1:17" s="27" customFormat="1" hidden="1" x14ac:dyDescent="0.25">
      <c r="A10" s="63">
        <f>IF(Базовая!A9="","",Базовая!A9)</f>
        <v>3</v>
      </c>
      <c r="B10" s="63" t="str">
        <f>IF(Базовая!B9="","",Базовая!B9)</f>
        <v/>
      </c>
      <c r="C10" s="63" t="str">
        <f>IF(Базовая!C9="","",Базовая!C9)</f>
        <v/>
      </c>
      <c r="D10" s="63" t="str">
        <f>IF(Базовая!D9="","",Базовая!D9)</f>
        <v/>
      </c>
      <c r="E10" s="63" t="str">
        <f>IF(Базовая!E9="","",Базовая!E9)</f>
        <v/>
      </c>
      <c r="F10" s="63" t="str">
        <f>IF(Базовая!F9="","",Базовая!F9)</f>
        <v/>
      </c>
      <c r="G10" s="63" t="str">
        <f>IF(Базовая!G9="","",Базовая!G9)</f>
        <v/>
      </c>
      <c r="H10" s="63" t="str">
        <f>IF(Базовая!H9="","",Базовая!H9)</f>
        <v/>
      </c>
      <c r="I10" s="45">
        <f>IF(Базовая!I9="","",Базовая!I9)</f>
        <v>0</v>
      </c>
      <c r="J10" s="49">
        <f>IF(Базовая!J9="","",Базовая!J9)</f>
        <v>0.1</v>
      </c>
      <c r="K10" s="41" t="str">
        <f>IF(Базовая!K9="","",Базовая!K9)</f>
        <v/>
      </c>
      <c r="L10" s="63">
        <f>IF(Базовая!L9="","",Базовая!L9)</f>
        <v>0</v>
      </c>
      <c r="M10" s="45">
        <f>IF(Базовая!M9="","",Базовая!M9)</f>
        <v>0</v>
      </c>
      <c r="N10" s="49">
        <f>IF(Базовая!N9="","",Базовая!N9)</f>
        <v>0.1</v>
      </c>
      <c r="O10" s="50">
        <f>IF(Базовая!O9="","",Базовая!O9)</f>
        <v>0</v>
      </c>
      <c r="Q10" s="72"/>
    </row>
    <row r="11" spans="1:17" s="27" customFormat="1" hidden="1" x14ac:dyDescent="0.25">
      <c r="A11" s="63">
        <f>IF(Базовая!A10="","",Базовая!A10)</f>
        <v>4</v>
      </c>
      <c r="B11" s="63" t="str">
        <f>IF(Базовая!B10="","",Базовая!B10)</f>
        <v/>
      </c>
      <c r="C11" s="63" t="str">
        <f>IF(Базовая!C10="","",Базовая!C10)</f>
        <v/>
      </c>
      <c r="D11" s="63" t="str">
        <f>IF(Базовая!D10="","",Базовая!D10)</f>
        <v/>
      </c>
      <c r="E11" s="63" t="str">
        <f>IF(Базовая!E10="","",Базовая!E10)</f>
        <v/>
      </c>
      <c r="F11" s="63" t="str">
        <f>IF(Базовая!F10="","",Базовая!F10)</f>
        <v/>
      </c>
      <c r="G11" s="63" t="str">
        <f>IF(Базовая!G10="","",Базовая!G10)</f>
        <v/>
      </c>
      <c r="H11" s="63" t="str">
        <f>IF(Базовая!H10="","",Базовая!H10)</f>
        <v/>
      </c>
      <c r="I11" s="45">
        <f>IF(Базовая!I10="","",Базовая!I10)</f>
        <v>0</v>
      </c>
      <c r="J11" s="49">
        <f>IF(Базовая!J10="","",Базовая!J10)</f>
        <v>0.1</v>
      </c>
      <c r="K11" s="41" t="str">
        <f>IF(Базовая!K10="","",Базовая!K10)</f>
        <v/>
      </c>
      <c r="L11" s="63">
        <f>IF(Базовая!L10="","",Базовая!L10)</f>
        <v>0</v>
      </c>
      <c r="M11" s="45">
        <f>IF(Базовая!M10="","",Базовая!M10)</f>
        <v>0</v>
      </c>
      <c r="N11" s="49">
        <f>IF(Базовая!N10="","",Базовая!N10)</f>
        <v>0.1</v>
      </c>
      <c r="O11" s="50">
        <f>IF(Базовая!O10="","",Базовая!O10)</f>
        <v>0</v>
      </c>
      <c r="Q11" s="72"/>
    </row>
    <row r="12" spans="1:17" s="27" customFormat="1" hidden="1" x14ac:dyDescent="0.25">
      <c r="A12" s="63">
        <f>IF(Базовая!A11="","",Базовая!A11)</f>
        <v>5</v>
      </c>
      <c r="B12" s="63" t="str">
        <f>IF(Базовая!B11="","",Базовая!B11)</f>
        <v/>
      </c>
      <c r="C12" s="63" t="str">
        <f>IF(Базовая!C11="","",Базовая!C11)</f>
        <v/>
      </c>
      <c r="D12" s="63" t="str">
        <f>IF(Базовая!D11="","",Базовая!D11)</f>
        <v/>
      </c>
      <c r="E12" s="63" t="str">
        <f>IF(Базовая!E11="","",Базовая!E11)</f>
        <v/>
      </c>
      <c r="F12" s="63" t="str">
        <f>IF(Базовая!F11="","",Базовая!F11)</f>
        <v/>
      </c>
      <c r="G12" s="63" t="str">
        <f>IF(Базовая!G11="","",Базовая!G11)</f>
        <v/>
      </c>
      <c r="H12" s="63" t="str">
        <f>IF(Базовая!H11="","",Базовая!H11)</f>
        <v/>
      </c>
      <c r="I12" s="45">
        <f>IF(Базовая!I11="","",Базовая!I11)</f>
        <v>0</v>
      </c>
      <c r="J12" s="49">
        <f>IF(Базовая!J11="","",Базовая!J11)</f>
        <v>0.1</v>
      </c>
      <c r="K12" s="41" t="str">
        <f>IF(Базовая!K11="","",Базовая!K11)</f>
        <v/>
      </c>
      <c r="L12" s="63">
        <f>IF(Базовая!L11="","",Базовая!L11)</f>
        <v>0</v>
      </c>
      <c r="M12" s="45">
        <f>IF(Базовая!M11="","",Базовая!M11)</f>
        <v>0</v>
      </c>
      <c r="N12" s="49">
        <f>IF(Базовая!N11="","",Базовая!N11)</f>
        <v>0.1</v>
      </c>
      <c r="O12" s="50">
        <f>IF(Базовая!O11="","",Базовая!O11)</f>
        <v>0</v>
      </c>
      <c r="Q12" s="72"/>
    </row>
    <row r="13" spans="1:17" s="27" customFormat="1" hidden="1" x14ac:dyDescent="0.25">
      <c r="A13" s="63">
        <f>IF(Базовая!A12="","",Базовая!A12)</f>
        <v>6</v>
      </c>
      <c r="B13" s="63" t="str">
        <f>IF(Базовая!B12="","",Базовая!B12)</f>
        <v/>
      </c>
      <c r="C13" s="63" t="str">
        <f>IF(Базовая!C12="","",Базовая!C12)</f>
        <v/>
      </c>
      <c r="D13" s="63" t="str">
        <f>IF(Базовая!D12="","",Базовая!D12)</f>
        <v/>
      </c>
      <c r="E13" s="63" t="str">
        <f>IF(Базовая!E12="","",Базовая!E12)</f>
        <v/>
      </c>
      <c r="F13" s="63" t="str">
        <f>IF(Базовая!F12="","",Базовая!F12)</f>
        <v/>
      </c>
      <c r="G13" s="63" t="str">
        <f>IF(Базовая!G12="","",Базовая!G12)</f>
        <v/>
      </c>
      <c r="H13" s="63" t="str">
        <f>IF(Базовая!H12="","",Базовая!H12)</f>
        <v/>
      </c>
      <c r="I13" s="45">
        <f>IF(Базовая!I12="","",Базовая!I12)</f>
        <v>0</v>
      </c>
      <c r="J13" s="49">
        <f>IF(Базовая!J12="","",Базовая!J12)</f>
        <v>0.1</v>
      </c>
      <c r="K13" s="41" t="str">
        <f>IF(Базовая!K12="","",Базовая!K12)</f>
        <v/>
      </c>
      <c r="L13" s="63">
        <f>IF(Базовая!L12="","",Базовая!L12)</f>
        <v>0</v>
      </c>
      <c r="M13" s="45">
        <f>IF(Базовая!M12="","",Базовая!M12)</f>
        <v>0</v>
      </c>
      <c r="N13" s="49">
        <f>IF(Базовая!N12="","",Базовая!N12)</f>
        <v>0.1</v>
      </c>
      <c r="O13" s="50">
        <f>IF(Базовая!O12="","",Базовая!O12)</f>
        <v>0</v>
      </c>
      <c r="Q13" s="72"/>
    </row>
    <row r="14" spans="1:17" s="27" customFormat="1" hidden="1" x14ac:dyDescent="0.25">
      <c r="A14" s="63">
        <f>IF(Базовая!A13="","",Базовая!A13)</f>
        <v>7</v>
      </c>
      <c r="B14" s="63" t="str">
        <f>IF(Базовая!B13="","",Базовая!B13)</f>
        <v/>
      </c>
      <c r="C14" s="63" t="str">
        <f>IF(Базовая!C13="","",Базовая!C13)</f>
        <v/>
      </c>
      <c r="D14" s="63" t="str">
        <f>IF(Базовая!D13="","",Базовая!D13)</f>
        <v/>
      </c>
      <c r="E14" s="63" t="str">
        <f>IF(Базовая!E13="","",Базовая!E13)</f>
        <v/>
      </c>
      <c r="F14" s="63" t="str">
        <f>IF(Базовая!F13="","",Базовая!F13)</f>
        <v/>
      </c>
      <c r="G14" s="63" t="str">
        <f>IF(Базовая!G13="","",Базовая!G13)</f>
        <v/>
      </c>
      <c r="H14" s="63" t="str">
        <f>IF(Базовая!H13="","",Базовая!H13)</f>
        <v/>
      </c>
      <c r="I14" s="45">
        <f>IF(Базовая!I13="","",Базовая!I13)</f>
        <v>0</v>
      </c>
      <c r="J14" s="49">
        <f>IF(Базовая!J13="","",Базовая!J13)</f>
        <v>0.1</v>
      </c>
      <c r="K14" s="41" t="str">
        <f>IF(Базовая!K13="","",Базовая!K13)</f>
        <v/>
      </c>
      <c r="L14" s="63">
        <f>IF(Базовая!L13="","",Базовая!L13)</f>
        <v>0</v>
      </c>
      <c r="M14" s="45">
        <f>IF(Базовая!M13="","",Базовая!M13)</f>
        <v>0</v>
      </c>
      <c r="N14" s="49">
        <f>IF(Базовая!N13="","",Базовая!N13)</f>
        <v>0.1</v>
      </c>
      <c r="O14" s="50">
        <f>IF(Базовая!O13="","",Базовая!O13)</f>
        <v>0</v>
      </c>
      <c r="Q14" s="72"/>
    </row>
    <row r="15" spans="1:17" s="27" customFormat="1" hidden="1" x14ac:dyDescent="0.25">
      <c r="A15" s="63">
        <f>IF(Базовая!A14="","",Базовая!A14)</f>
        <v>8</v>
      </c>
      <c r="B15" s="63" t="str">
        <f>IF(Базовая!B14="","",Базовая!B14)</f>
        <v/>
      </c>
      <c r="C15" s="63" t="str">
        <f>IF(Базовая!C14="","",Базовая!C14)</f>
        <v/>
      </c>
      <c r="D15" s="63" t="str">
        <f>IF(Базовая!D14="","",Базовая!D14)</f>
        <v/>
      </c>
      <c r="E15" s="63" t="str">
        <f>IF(Базовая!E14="","",Базовая!E14)</f>
        <v/>
      </c>
      <c r="F15" s="63" t="str">
        <f>IF(Базовая!F14="","",Базовая!F14)</f>
        <v/>
      </c>
      <c r="G15" s="63" t="str">
        <f>IF(Базовая!G14="","",Базовая!G14)</f>
        <v/>
      </c>
      <c r="H15" s="63" t="str">
        <f>IF(Базовая!H14="","",Базовая!H14)</f>
        <v/>
      </c>
      <c r="I15" s="45">
        <f>IF(Базовая!I14="","",Базовая!I14)</f>
        <v>0</v>
      </c>
      <c r="J15" s="49">
        <f>IF(Базовая!J14="","",Базовая!J14)</f>
        <v>0.1</v>
      </c>
      <c r="K15" s="41" t="str">
        <f>IF(Базовая!K14="","",Базовая!K14)</f>
        <v/>
      </c>
      <c r="L15" s="63">
        <f>IF(Базовая!L14="","",Базовая!L14)</f>
        <v>0</v>
      </c>
      <c r="M15" s="45">
        <f>IF(Базовая!M14="","",Базовая!M14)</f>
        <v>0</v>
      </c>
      <c r="N15" s="49">
        <f>IF(Базовая!N14="","",Базовая!N14)</f>
        <v>0.1</v>
      </c>
      <c r="O15" s="50">
        <f>IF(Базовая!O14="","",Базовая!O14)</f>
        <v>0</v>
      </c>
      <c r="Q15" s="72"/>
    </row>
    <row r="16" spans="1:17" s="27" customFormat="1" hidden="1" x14ac:dyDescent="0.25">
      <c r="A16" s="67">
        <f>IF(Базовая!A15="","",Базовая!A15)</f>
        <v>9</v>
      </c>
      <c r="B16" s="67" t="str">
        <f>IF(Базовая!B15="","",Базовая!B15)</f>
        <v/>
      </c>
      <c r="C16" s="67" t="str">
        <f>IF(Базовая!C15="","",Базовая!C15)</f>
        <v/>
      </c>
      <c r="D16" s="67" t="str">
        <f>IF(Базовая!D15="","",Базовая!D15)</f>
        <v/>
      </c>
      <c r="E16" s="67" t="str">
        <f>IF(Базовая!E15="","",Базовая!E15)</f>
        <v/>
      </c>
      <c r="F16" s="67" t="str">
        <f>IF(Базовая!F15="","",Базовая!F15)</f>
        <v/>
      </c>
      <c r="G16" s="67" t="str">
        <f>IF(Базовая!G15="","",Базовая!G15)</f>
        <v/>
      </c>
      <c r="H16" s="67" t="str">
        <f>IF(Базовая!H15="","",Базовая!H15)</f>
        <v/>
      </c>
      <c r="I16" s="45">
        <f>IF(Базовая!I15="","",Базовая!I15)</f>
        <v>0</v>
      </c>
      <c r="J16" s="49">
        <f>IF(Базовая!J15="","",Базовая!J15)</f>
        <v>0.1</v>
      </c>
      <c r="K16" s="41" t="str">
        <f>IF(Базовая!K15="","",Базовая!K15)</f>
        <v/>
      </c>
      <c r="L16" s="67">
        <f>IF(Базовая!L15="","",Базовая!L15)</f>
        <v>0</v>
      </c>
      <c r="M16" s="45">
        <f>IF(Базовая!M15="","",Базовая!M15)</f>
        <v>0</v>
      </c>
      <c r="N16" s="49">
        <f>IF(Базовая!N15="","",Базовая!N15)</f>
        <v>0.1</v>
      </c>
      <c r="O16" s="50">
        <f>IF(Базовая!O15="","",Базовая!O15)</f>
        <v>0</v>
      </c>
      <c r="Q16" s="72"/>
    </row>
    <row r="17" spans="1:17" s="27" customFormat="1" hidden="1" x14ac:dyDescent="0.25">
      <c r="A17" s="67">
        <f>IF(Базовая!A16="","",Базовая!A16)</f>
        <v>10</v>
      </c>
      <c r="B17" s="67" t="str">
        <f>IF(Базовая!B16="","",Базовая!B16)</f>
        <v/>
      </c>
      <c r="C17" s="67" t="str">
        <f>IF(Базовая!C16="","",Базовая!C16)</f>
        <v/>
      </c>
      <c r="D17" s="67" t="str">
        <f>IF(Базовая!D16="","",Базовая!D16)</f>
        <v/>
      </c>
      <c r="E17" s="67" t="str">
        <f>IF(Базовая!E16="","",Базовая!E16)</f>
        <v/>
      </c>
      <c r="F17" s="67" t="str">
        <f>IF(Базовая!F16="","",Базовая!F16)</f>
        <v/>
      </c>
      <c r="G17" s="67" t="str">
        <f>IF(Базовая!G16="","",Базовая!G16)</f>
        <v/>
      </c>
      <c r="H17" s="67" t="str">
        <f>IF(Базовая!H16="","",Базовая!H16)</f>
        <v/>
      </c>
      <c r="I17" s="45">
        <f>IF(Базовая!I16="","",Базовая!I16)</f>
        <v>0</v>
      </c>
      <c r="J17" s="49">
        <f>IF(Базовая!J16="","",Базовая!J16)</f>
        <v>0.1</v>
      </c>
      <c r="K17" s="41" t="str">
        <f>IF(Базовая!K16="","",Базовая!K16)</f>
        <v/>
      </c>
      <c r="L17" s="67">
        <f>IF(Базовая!L16="","",Базовая!L16)</f>
        <v>0</v>
      </c>
      <c r="M17" s="45">
        <f>IF(Базовая!M16="","",Базовая!M16)</f>
        <v>0</v>
      </c>
      <c r="N17" s="49">
        <f>IF(Базовая!N16="","",Базовая!N16)</f>
        <v>0.1</v>
      </c>
      <c r="O17" s="50">
        <f>IF(Базовая!O16="","",Базовая!O16)</f>
        <v>0</v>
      </c>
      <c r="Q17" s="72"/>
    </row>
    <row r="18" spans="1:17" s="27" customFormat="1" hidden="1" x14ac:dyDescent="0.25">
      <c r="A18" s="67">
        <f>IF(Базовая!A17="","",Базовая!A17)</f>
        <v>11</v>
      </c>
      <c r="B18" s="67" t="str">
        <f>IF(Базовая!B17="","",Базовая!B17)</f>
        <v/>
      </c>
      <c r="C18" s="67" t="str">
        <f>IF(Базовая!C17="","",Базовая!C17)</f>
        <v/>
      </c>
      <c r="D18" s="67" t="str">
        <f>IF(Базовая!D17="","",Базовая!D17)</f>
        <v/>
      </c>
      <c r="E18" s="67" t="str">
        <f>IF(Базовая!E17="","",Базовая!E17)</f>
        <v/>
      </c>
      <c r="F18" s="67" t="str">
        <f>IF(Базовая!F17="","",Базовая!F17)</f>
        <v/>
      </c>
      <c r="G18" s="67" t="str">
        <f>IF(Базовая!G17="","",Базовая!G17)</f>
        <v/>
      </c>
      <c r="H18" s="67" t="str">
        <f>IF(Базовая!H17="","",Базовая!H17)</f>
        <v/>
      </c>
      <c r="I18" s="45">
        <f>IF(Базовая!I17="","",Базовая!I17)</f>
        <v>0</v>
      </c>
      <c r="J18" s="49">
        <f>IF(Базовая!J17="","",Базовая!J17)</f>
        <v>0.1</v>
      </c>
      <c r="K18" s="41" t="str">
        <f>IF(Базовая!K17="","",Базовая!K17)</f>
        <v/>
      </c>
      <c r="L18" s="67">
        <f>IF(Базовая!L17="","",Базовая!L17)</f>
        <v>0</v>
      </c>
      <c r="M18" s="45">
        <f>IF(Базовая!M17="","",Базовая!M17)</f>
        <v>0</v>
      </c>
      <c r="N18" s="49">
        <f>IF(Базовая!N17="","",Базовая!N17)</f>
        <v>0.1</v>
      </c>
      <c r="O18" s="50">
        <f>IF(Базовая!O17="","",Базовая!O17)</f>
        <v>0</v>
      </c>
      <c r="Q18" s="72"/>
    </row>
    <row r="19" spans="1:17" s="27" customFormat="1" hidden="1" x14ac:dyDescent="0.25">
      <c r="A19" s="67">
        <f>IF(Базовая!A18="","",Базовая!A18)</f>
        <v>12</v>
      </c>
      <c r="B19" s="67" t="str">
        <f>IF(Базовая!B18="","",Базовая!B18)</f>
        <v/>
      </c>
      <c r="C19" s="67" t="str">
        <f>IF(Базовая!C18="","",Базовая!C18)</f>
        <v/>
      </c>
      <c r="D19" s="67" t="str">
        <f>IF(Базовая!D18="","",Базовая!D18)</f>
        <v/>
      </c>
      <c r="E19" s="67" t="str">
        <f>IF(Базовая!E18="","",Базовая!E18)</f>
        <v/>
      </c>
      <c r="F19" s="67" t="str">
        <f>IF(Базовая!F18="","",Базовая!F18)</f>
        <v/>
      </c>
      <c r="G19" s="67" t="str">
        <f>IF(Базовая!G18="","",Базовая!G18)</f>
        <v/>
      </c>
      <c r="H19" s="67" t="str">
        <f>IF(Базовая!H18="","",Базовая!H18)</f>
        <v/>
      </c>
      <c r="I19" s="45">
        <f>IF(Базовая!I18="","",Базовая!I18)</f>
        <v>0</v>
      </c>
      <c r="J19" s="49">
        <f>IF(Базовая!J18="","",Базовая!J18)</f>
        <v>0.1</v>
      </c>
      <c r="K19" s="41" t="str">
        <f>IF(Базовая!K18="","",Базовая!K18)</f>
        <v/>
      </c>
      <c r="L19" s="67">
        <f>IF(Базовая!L18="","",Базовая!L18)</f>
        <v>0</v>
      </c>
      <c r="M19" s="45">
        <f>IF(Базовая!M18="","",Базовая!M18)</f>
        <v>0</v>
      </c>
      <c r="N19" s="49">
        <f>IF(Базовая!N18="","",Базовая!N18)</f>
        <v>0.1</v>
      </c>
      <c r="O19" s="50">
        <f>IF(Базовая!O18="","",Базовая!O18)</f>
        <v>0</v>
      </c>
      <c r="Q19" s="72"/>
    </row>
    <row r="20" spans="1:17" s="27" customFormat="1" hidden="1" x14ac:dyDescent="0.25">
      <c r="A20" s="67">
        <f>IF(Базовая!A19="","",Базовая!A19)</f>
        <v>13</v>
      </c>
      <c r="B20" s="67" t="str">
        <f>IF(Базовая!B19="","",Базовая!B19)</f>
        <v/>
      </c>
      <c r="C20" s="67" t="str">
        <f>IF(Базовая!C19="","",Базовая!C19)</f>
        <v/>
      </c>
      <c r="D20" s="67" t="str">
        <f>IF(Базовая!D19="","",Базовая!D19)</f>
        <v/>
      </c>
      <c r="E20" s="67" t="str">
        <f>IF(Базовая!E19="","",Базовая!E19)</f>
        <v/>
      </c>
      <c r="F20" s="67" t="str">
        <f>IF(Базовая!F19="","",Базовая!F19)</f>
        <v/>
      </c>
      <c r="G20" s="67" t="str">
        <f>IF(Базовая!G19="","",Базовая!G19)</f>
        <v/>
      </c>
      <c r="H20" s="67" t="str">
        <f>IF(Базовая!H19="","",Базовая!H19)</f>
        <v/>
      </c>
      <c r="I20" s="45">
        <f>IF(Базовая!I19="","",Базовая!I19)</f>
        <v>0</v>
      </c>
      <c r="J20" s="49">
        <f>IF(Базовая!J19="","",Базовая!J19)</f>
        <v>0.1</v>
      </c>
      <c r="K20" s="41" t="str">
        <f>IF(Базовая!K19="","",Базовая!K19)</f>
        <v/>
      </c>
      <c r="L20" s="67">
        <f>IF(Базовая!L19="","",Базовая!L19)</f>
        <v>0</v>
      </c>
      <c r="M20" s="45">
        <f>IF(Базовая!M19="","",Базовая!M19)</f>
        <v>0</v>
      </c>
      <c r="N20" s="49">
        <f>IF(Базовая!N19="","",Базовая!N19)</f>
        <v>0.1</v>
      </c>
      <c r="O20" s="50">
        <f>IF(Базовая!O19="","",Базовая!O19)</f>
        <v>0</v>
      </c>
      <c r="Q20" s="72"/>
    </row>
    <row r="21" spans="1:17" s="27" customFormat="1" hidden="1" x14ac:dyDescent="0.25">
      <c r="A21" s="67">
        <f>IF(Базовая!A20="","",Базовая!A20)</f>
        <v>14</v>
      </c>
      <c r="B21" s="67" t="str">
        <f>IF(Базовая!B20="","",Базовая!B20)</f>
        <v/>
      </c>
      <c r="C21" s="67" t="str">
        <f>IF(Базовая!C20="","",Базовая!C20)</f>
        <v/>
      </c>
      <c r="D21" s="67" t="str">
        <f>IF(Базовая!D20="","",Базовая!D20)</f>
        <v/>
      </c>
      <c r="E21" s="67" t="str">
        <f>IF(Базовая!E20="","",Базовая!E20)</f>
        <v/>
      </c>
      <c r="F21" s="67" t="str">
        <f>IF(Базовая!F20="","",Базовая!F20)</f>
        <v/>
      </c>
      <c r="G21" s="67" t="str">
        <f>IF(Базовая!G20="","",Базовая!G20)</f>
        <v/>
      </c>
      <c r="H21" s="67" t="str">
        <f>IF(Базовая!H20="","",Базовая!H20)</f>
        <v/>
      </c>
      <c r="I21" s="45">
        <f>IF(Базовая!I20="","",Базовая!I20)</f>
        <v>0</v>
      </c>
      <c r="J21" s="49">
        <f>IF(Базовая!J20="","",Базовая!J20)</f>
        <v>0.1</v>
      </c>
      <c r="K21" s="41" t="str">
        <f>IF(Базовая!K20="","",Базовая!K20)</f>
        <v/>
      </c>
      <c r="L21" s="67">
        <f>IF(Базовая!L20="","",Базовая!L20)</f>
        <v>0</v>
      </c>
      <c r="M21" s="45">
        <f>IF(Базовая!M20="","",Базовая!M20)</f>
        <v>0</v>
      </c>
      <c r="N21" s="49">
        <f>IF(Базовая!N20="","",Базовая!N20)</f>
        <v>0.1</v>
      </c>
      <c r="O21" s="50">
        <f>IF(Базовая!O20="","",Базовая!O20)</f>
        <v>0</v>
      </c>
      <c r="Q21" s="72"/>
    </row>
    <row r="22" spans="1:17" s="27" customFormat="1" hidden="1" x14ac:dyDescent="0.25">
      <c r="A22" s="67">
        <f>IF(Базовая!A21="","",Базовая!A21)</f>
        <v>15</v>
      </c>
      <c r="B22" s="67" t="str">
        <f>IF(Базовая!B21="","",Базовая!B21)</f>
        <v/>
      </c>
      <c r="C22" s="67" t="str">
        <f>IF(Базовая!C21="","",Базовая!C21)</f>
        <v/>
      </c>
      <c r="D22" s="67" t="str">
        <f>IF(Базовая!D21="","",Базовая!D21)</f>
        <v/>
      </c>
      <c r="E22" s="67" t="str">
        <f>IF(Базовая!E21="","",Базовая!E21)</f>
        <v/>
      </c>
      <c r="F22" s="67" t="str">
        <f>IF(Базовая!F21="","",Базовая!F21)</f>
        <v/>
      </c>
      <c r="G22" s="67" t="str">
        <f>IF(Базовая!G21="","",Базовая!G21)</f>
        <v/>
      </c>
      <c r="H22" s="67" t="str">
        <f>IF(Базовая!H21="","",Базовая!H21)</f>
        <v/>
      </c>
      <c r="I22" s="45">
        <f>IF(Базовая!I21="","",Базовая!I21)</f>
        <v>0</v>
      </c>
      <c r="J22" s="49">
        <f>IF(Базовая!J21="","",Базовая!J21)</f>
        <v>0.1</v>
      </c>
      <c r="K22" s="41" t="str">
        <f>IF(Базовая!K21="","",Базовая!K21)</f>
        <v/>
      </c>
      <c r="L22" s="67">
        <f>IF(Базовая!L21="","",Базовая!L21)</f>
        <v>0</v>
      </c>
      <c r="M22" s="45">
        <f>IF(Базовая!M21="","",Базовая!M21)</f>
        <v>0</v>
      </c>
      <c r="N22" s="49">
        <f>IF(Базовая!N21="","",Базовая!N21)</f>
        <v>0.1</v>
      </c>
      <c r="O22" s="50">
        <f>IF(Базовая!O21="","",Базовая!O21)</f>
        <v>0</v>
      </c>
      <c r="Q22" s="72"/>
    </row>
    <row r="23" spans="1:17" s="27" customFormat="1" hidden="1" x14ac:dyDescent="0.25">
      <c r="A23" s="67">
        <f>IF(Базовая!A22="","",Базовая!A22)</f>
        <v>16</v>
      </c>
      <c r="B23" s="67" t="str">
        <f>IF(Базовая!B22="","",Базовая!B22)</f>
        <v/>
      </c>
      <c r="C23" s="67" t="str">
        <f>IF(Базовая!C22="","",Базовая!C22)</f>
        <v/>
      </c>
      <c r="D23" s="67" t="str">
        <f>IF(Базовая!D22="","",Базовая!D22)</f>
        <v/>
      </c>
      <c r="E23" s="67" t="str">
        <f>IF(Базовая!E22="","",Базовая!E22)</f>
        <v/>
      </c>
      <c r="F23" s="67" t="str">
        <f>IF(Базовая!F22="","",Базовая!F22)</f>
        <v/>
      </c>
      <c r="G23" s="67" t="str">
        <f>IF(Базовая!G22="","",Базовая!G22)</f>
        <v/>
      </c>
      <c r="H23" s="67" t="str">
        <f>IF(Базовая!H22="","",Базовая!H22)</f>
        <v/>
      </c>
      <c r="I23" s="45">
        <f>IF(Базовая!I22="","",Базовая!I22)</f>
        <v>0</v>
      </c>
      <c r="J23" s="49">
        <f>IF(Базовая!J22="","",Базовая!J22)</f>
        <v>0.1</v>
      </c>
      <c r="K23" s="41" t="str">
        <f>IF(Базовая!K22="","",Базовая!K22)</f>
        <v/>
      </c>
      <c r="L23" s="67">
        <f>IF(Базовая!L22="","",Базовая!L22)</f>
        <v>0</v>
      </c>
      <c r="M23" s="45">
        <f>IF(Базовая!M22="","",Базовая!M22)</f>
        <v>0</v>
      </c>
      <c r="N23" s="49">
        <f>IF(Базовая!N22="","",Базовая!N22)</f>
        <v>0.1</v>
      </c>
      <c r="O23" s="50">
        <f>IF(Базовая!O22="","",Базовая!O22)</f>
        <v>0</v>
      </c>
      <c r="Q23" s="72"/>
    </row>
    <row r="24" spans="1:17" s="27" customFormat="1" hidden="1" x14ac:dyDescent="0.25">
      <c r="A24" s="67">
        <f>IF(Базовая!A23="","",Базовая!A23)</f>
        <v>17</v>
      </c>
      <c r="B24" s="67" t="str">
        <f>IF(Базовая!B23="","",Базовая!B23)</f>
        <v/>
      </c>
      <c r="C24" s="67" t="str">
        <f>IF(Базовая!C23="","",Базовая!C23)</f>
        <v/>
      </c>
      <c r="D24" s="67" t="str">
        <f>IF(Базовая!D23="","",Базовая!D23)</f>
        <v/>
      </c>
      <c r="E24" s="67" t="str">
        <f>IF(Базовая!E23="","",Базовая!E23)</f>
        <v/>
      </c>
      <c r="F24" s="67" t="str">
        <f>IF(Базовая!F23="","",Базовая!F23)</f>
        <v/>
      </c>
      <c r="G24" s="67" t="str">
        <f>IF(Базовая!G23="","",Базовая!G23)</f>
        <v/>
      </c>
      <c r="H24" s="67" t="str">
        <f>IF(Базовая!H23="","",Базовая!H23)</f>
        <v/>
      </c>
      <c r="I24" s="45">
        <f>IF(Базовая!I23="","",Базовая!I23)</f>
        <v>0</v>
      </c>
      <c r="J24" s="49">
        <f>IF(Базовая!J23="","",Базовая!J23)</f>
        <v>0.1</v>
      </c>
      <c r="K24" s="41" t="str">
        <f>IF(Базовая!K23="","",Базовая!K23)</f>
        <v/>
      </c>
      <c r="L24" s="67">
        <f>IF(Базовая!L23="","",Базовая!L23)</f>
        <v>0</v>
      </c>
      <c r="M24" s="45">
        <f>IF(Базовая!M23="","",Базовая!M23)</f>
        <v>0</v>
      </c>
      <c r="N24" s="49">
        <f>IF(Базовая!N23="","",Базовая!N23)</f>
        <v>0.1</v>
      </c>
      <c r="O24" s="50">
        <f>IF(Базовая!O23="","",Базовая!O23)</f>
        <v>0</v>
      </c>
      <c r="Q24" s="72"/>
    </row>
    <row r="25" spans="1:17" s="27" customFormat="1" hidden="1" x14ac:dyDescent="0.25">
      <c r="A25" s="67">
        <f>IF(Базовая!A24="","",Базовая!A24)</f>
        <v>18</v>
      </c>
      <c r="B25" s="67" t="str">
        <f>IF(Базовая!B24="","",Базовая!B24)</f>
        <v/>
      </c>
      <c r="C25" s="67" t="str">
        <f>IF(Базовая!C24="","",Базовая!C24)</f>
        <v/>
      </c>
      <c r="D25" s="67" t="str">
        <f>IF(Базовая!D24="","",Базовая!D24)</f>
        <v/>
      </c>
      <c r="E25" s="67" t="str">
        <f>IF(Базовая!E24="","",Базовая!E24)</f>
        <v/>
      </c>
      <c r="F25" s="67" t="str">
        <f>IF(Базовая!F24="","",Базовая!F24)</f>
        <v/>
      </c>
      <c r="G25" s="67" t="str">
        <f>IF(Базовая!G24="","",Базовая!G24)</f>
        <v/>
      </c>
      <c r="H25" s="67" t="str">
        <f>IF(Базовая!H24="","",Базовая!H24)</f>
        <v/>
      </c>
      <c r="I25" s="45">
        <f>IF(Базовая!I24="","",Базовая!I24)</f>
        <v>0</v>
      </c>
      <c r="J25" s="49">
        <f>IF(Базовая!J24="","",Базовая!J24)</f>
        <v>0.1</v>
      </c>
      <c r="K25" s="41" t="str">
        <f>IF(Базовая!K24="","",Базовая!K24)</f>
        <v/>
      </c>
      <c r="L25" s="67">
        <f>IF(Базовая!L24="","",Базовая!L24)</f>
        <v>0</v>
      </c>
      <c r="M25" s="45">
        <f>IF(Базовая!M24="","",Базовая!M24)</f>
        <v>0</v>
      </c>
      <c r="N25" s="49">
        <f>IF(Базовая!N24="","",Базовая!N24)</f>
        <v>0.1</v>
      </c>
      <c r="O25" s="50">
        <f>IF(Базовая!O24="","",Базовая!O24)</f>
        <v>0</v>
      </c>
      <c r="Q25" s="72"/>
    </row>
    <row r="26" spans="1:17" s="27" customFormat="1" hidden="1" x14ac:dyDescent="0.25">
      <c r="A26" s="67">
        <f>IF(Базовая!A25="","",Базовая!A25)</f>
        <v>19</v>
      </c>
      <c r="B26" s="67" t="str">
        <f>IF(Базовая!B25="","",Базовая!B25)</f>
        <v/>
      </c>
      <c r="C26" s="67" t="str">
        <f>IF(Базовая!C25="","",Базовая!C25)</f>
        <v/>
      </c>
      <c r="D26" s="67" t="str">
        <f>IF(Базовая!D25="","",Базовая!D25)</f>
        <v/>
      </c>
      <c r="E26" s="67" t="str">
        <f>IF(Базовая!E25="","",Базовая!E25)</f>
        <v/>
      </c>
      <c r="F26" s="67" t="str">
        <f>IF(Базовая!F25="","",Базовая!F25)</f>
        <v/>
      </c>
      <c r="G26" s="67" t="str">
        <f>IF(Базовая!G25="","",Базовая!G25)</f>
        <v/>
      </c>
      <c r="H26" s="67" t="str">
        <f>IF(Базовая!H25="","",Базовая!H25)</f>
        <v/>
      </c>
      <c r="I26" s="45">
        <f>IF(Базовая!I25="","",Базовая!I25)</f>
        <v>0</v>
      </c>
      <c r="J26" s="49">
        <f>IF(Базовая!J25="","",Базовая!J25)</f>
        <v>0.1</v>
      </c>
      <c r="K26" s="41" t="str">
        <f>IF(Базовая!K25="","",Базовая!K25)</f>
        <v/>
      </c>
      <c r="L26" s="67">
        <f>IF(Базовая!L25="","",Базовая!L25)</f>
        <v>0</v>
      </c>
      <c r="M26" s="45">
        <f>IF(Базовая!M25="","",Базовая!M25)</f>
        <v>0</v>
      </c>
      <c r="N26" s="49">
        <f>IF(Базовая!N25="","",Базовая!N25)</f>
        <v>0.1</v>
      </c>
      <c r="O26" s="50">
        <f>IF(Базовая!O25="","",Базовая!O25)</f>
        <v>0</v>
      </c>
      <c r="Q26" s="72"/>
    </row>
    <row r="27" spans="1:17" s="27" customFormat="1" hidden="1" x14ac:dyDescent="0.25">
      <c r="A27" s="67">
        <f>IF(Базовая!A26="","",Базовая!A26)</f>
        <v>20</v>
      </c>
      <c r="B27" s="67" t="str">
        <f>IF(Базовая!B26="","",Базовая!B26)</f>
        <v/>
      </c>
      <c r="C27" s="67" t="str">
        <f>IF(Базовая!C26="","",Базовая!C26)</f>
        <v/>
      </c>
      <c r="D27" s="67" t="str">
        <f>IF(Базовая!D26="","",Базовая!D26)</f>
        <v/>
      </c>
      <c r="E27" s="67" t="str">
        <f>IF(Базовая!E26="","",Базовая!E26)</f>
        <v/>
      </c>
      <c r="F27" s="67" t="str">
        <f>IF(Базовая!F26="","",Базовая!F26)</f>
        <v/>
      </c>
      <c r="G27" s="67" t="str">
        <f>IF(Базовая!G26="","",Базовая!G26)</f>
        <v/>
      </c>
      <c r="H27" s="67" t="str">
        <f>IF(Базовая!H26="","",Базовая!H26)</f>
        <v/>
      </c>
      <c r="I27" s="45">
        <f>IF(Базовая!I26="","",Базовая!I26)</f>
        <v>0</v>
      </c>
      <c r="J27" s="49">
        <f>IF(Базовая!J26="","",Базовая!J26)</f>
        <v>0.1</v>
      </c>
      <c r="K27" s="41" t="str">
        <f>IF(Базовая!K26="","",Базовая!K26)</f>
        <v/>
      </c>
      <c r="L27" s="67">
        <f>IF(Базовая!L26="","",Базовая!L26)</f>
        <v>0</v>
      </c>
      <c r="M27" s="45">
        <f>IF(Базовая!M26="","",Базовая!M26)</f>
        <v>0</v>
      </c>
      <c r="N27" s="49">
        <f>IF(Базовая!N26="","",Базовая!N26)</f>
        <v>0.1</v>
      </c>
      <c r="O27" s="50">
        <f>IF(Базовая!O26="","",Базовая!O26)</f>
        <v>0</v>
      </c>
      <c r="Q27" s="72"/>
    </row>
    <row r="28" spans="1:17" s="27" customFormat="1" hidden="1" x14ac:dyDescent="0.25">
      <c r="A28" s="67">
        <f>IF(Базовая!A27="","",Базовая!A27)</f>
        <v>21</v>
      </c>
      <c r="B28" s="67" t="str">
        <f>IF(Базовая!B27="","",Базовая!B27)</f>
        <v/>
      </c>
      <c r="C28" s="67" t="str">
        <f>IF(Базовая!C27="","",Базовая!C27)</f>
        <v/>
      </c>
      <c r="D28" s="67" t="str">
        <f>IF(Базовая!D27="","",Базовая!D27)</f>
        <v/>
      </c>
      <c r="E28" s="67" t="str">
        <f>IF(Базовая!E27="","",Базовая!E27)</f>
        <v/>
      </c>
      <c r="F28" s="67" t="str">
        <f>IF(Базовая!F27="","",Базовая!F27)</f>
        <v/>
      </c>
      <c r="G28" s="67" t="str">
        <f>IF(Базовая!G27="","",Базовая!G27)</f>
        <v/>
      </c>
      <c r="H28" s="67" t="str">
        <f>IF(Базовая!H27="","",Базовая!H27)</f>
        <v/>
      </c>
      <c r="I28" s="45">
        <f>IF(Базовая!I27="","",Базовая!I27)</f>
        <v>0</v>
      </c>
      <c r="J28" s="49">
        <f>IF(Базовая!J27="","",Базовая!J27)</f>
        <v>0.1</v>
      </c>
      <c r="K28" s="41" t="str">
        <f>IF(Базовая!K27="","",Базовая!K27)</f>
        <v/>
      </c>
      <c r="L28" s="67">
        <f>IF(Базовая!L27="","",Базовая!L27)</f>
        <v>0</v>
      </c>
      <c r="M28" s="45">
        <f>IF(Базовая!M27="","",Базовая!M27)</f>
        <v>0</v>
      </c>
      <c r="N28" s="49">
        <f>IF(Базовая!N27="","",Базовая!N27)</f>
        <v>0.1</v>
      </c>
      <c r="O28" s="50">
        <f>IF(Базовая!O27="","",Базовая!O27)</f>
        <v>0</v>
      </c>
      <c r="Q28" s="72"/>
    </row>
    <row r="29" spans="1:17" s="27" customFormat="1" hidden="1" x14ac:dyDescent="0.25">
      <c r="A29" s="67">
        <f>IF(Базовая!A28="","",Базовая!A28)</f>
        <v>22</v>
      </c>
      <c r="B29" s="67" t="str">
        <f>IF(Базовая!B28="","",Базовая!B28)</f>
        <v/>
      </c>
      <c r="C29" s="67" t="str">
        <f>IF(Базовая!C28="","",Базовая!C28)</f>
        <v/>
      </c>
      <c r="D29" s="67" t="str">
        <f>IF(Базовая!D28="","",Базовая!D28)</f>
        <v/>
      </c>
      <c r="E29" s="67" t="str">
        <f>IF(Базовая!E28="","",Базовая!E28)</f>
        <v/>
      </c>
      <c r="F29" s="67" t="str">
        <f>IF(Базовая!F28="","",Базовая!F28)</f>
        <v/>
      </c>
      <c r="G29" s="67" t="str">
        <f>IF(Базовая!G28="","",Базовая!G28)</f>
        <v/>
      </c>
      <c r="H29" s="67" t="str">
        <f>IF(Базовая!H28="","",Базовая!H28)</f>
        <v/>
      </c>
      <c r="I29" s="45">
        <f>IF(Базовая!I28="","",Базовая!I28)</f>
        <v>0</v>
      </c>
      <c r="J29" s="49">
        <f>IF(Базовая!J28="","",Базовая!J28)</f>
        <v>0.1</v>
      </c>
      <c r="K29" s="41" t="str">
        <f>IF(Базовая!K28="","",Базовая!K28)</f>
        <v/>
      </c>
      <c r="L29" s="67">
        <f>IF(Базовая!L28="","",Базовая!L28)</f>
        <v>0</v>
      </c>
      <c r="M29" s="45">
        <f>IF(Базовая!M28="","",Базовая!M28)</f>
        <v>0</v>
      </c>
      <c r="N29" s="49">
        <f>IF(Базовая!N28="","",Базовая!N28)</f>
        <v>0.1</v>
      </c>
      <c r="O29" s="50">
        <f>IF(Базовая!O28="","",Базовая!O28)</f>
        <v>0</v>
      </c>
      <c r="Q29" s="72"/>
    </row>
    <row r="30" spans="1:17" s="27" customFormat="1" hidden="1" x14ac:dyDescent="0.25">
      <c r="A30" s="67">
        <f>IF(Базовая!A29="","",Базовая!A29)</f>
        <v>23</v>
      </c>
      <c r="B30" s="67" t="str">
        <f>IF(Базовая!B29="","",Базовая!B29)</f>
        <v/>
      </c>
      <c r="C30" s="67" t="str">
        <f>IF(Базовая!C29="","",Базовая!C29)</f>
        <v/>
      </c>
      <c r="D30" s="67" t="str">
        <f>IF(Базовая!D29="","",Базовая!D29)</f>
        <v/>
      </c>
      <c r="E30" s="67" t="str">
        <f>IF(Базовая!E29="","",Базовая!E29)</f>
        <v/>
      </c>
      <c r="F30" s="67" t="str">
        <f>IF(Базовая!F29="","",Базовая!F29)</f>
        <v/>
      </c>
      <c r="G30" s="67" t="str">
        <f>IF(Базовая!G29="","",Базовая!G29)</f>
        <v/>
      </c>
      <c r="H30" s="67" t="str">
        <f>IF(Базовая!H29="","",Базовая!H29)</f>
        <v/>
      </c>
      <c r="I30" s="45">
        <f>IF(Базовая!I29="","",Базовая!I29)</f>
        <v>0</v>
      </c>
      <c r="J30" s="49">
        <f>IF(Базовая!J29="","",Базовая!J29)</f>
        <v>0.1</v>
      </c>
      <c r="K30" s="41" t="str">
        <f>IF(Базовая!K29="","",Базовая!K29)</f>
        <v/>
      </c>
      <c r="L30" s="67">
        <f>IF(Базовая!L29="","",Базовая!L29)</f>
        <v>0</v>
      </c>
      <c r="M30" s="45">
        <f>IF(Базовая!M29="","",Базовая!M29)</f>
        <v>0</v>
      </c>
      <c r="N30" s="49">
        <f>IF(Базовая!N29="","",Базовая!N29)</f>
        <v>0.1</v>
      </c>
      <c r="O30" s="50">
        <f>IF(Базовая!O29="","",Базовая!O29)</f>
        <v>0</v>
      </c>
      <c r="Q30" s="72"/>
    </row>
    <row r="31" spans="1:17" s="27" customFormat="1" hidden="1" x14ac:dyDescent="0.25">
      <c r="A31" s="67">
        <f>IF(Базовая!A30="","",Базовая!A30)</f>
        <v>24</v>
      </c>
      <c r="B31" s="67" t="str">
        <f>IF(Базовая!B30="","",Базовая!B30)</f>
        <v/>
      </c>
      <c r="C31" s="67" t="str">
        <f>IF(Базовая!C30="","",Базовая!C30)</f>
        <v/>
      </c>
      <c r="D31" s="67" t="str">
        <f>IF(Базовая!D30="","",Базовая!D30)</f>
        <v/>
      </c>
      <c r="E31" s="67" t="str">
        <f>IF(Базовая!E30="","",Базовая!E30)</f>
        <v/>
      </c>
      <c r="F31" s="67" t="str">
        <f>IF(Базовая!F30="","",Базовая!F30)</f>
        <v/>
      </c>
      <c r="G31" s="67" t="str">
        <f>IF(Базовая!G30="","",Базовая!G30)</f>
        <v/>
      </c>
      <c r="H31" s="67" t="str">
        <f>IF(Базовая!H30="","",Базовая!H30)</f>
        <v/>
      </c>
      <c r="I31" s="45">
        <f>IF(Базовая!I30="","",Базовая!I30)</f>
        <v>0</v>
      </c>
      <c r="J31" s="49">
        <f>IF(Базовая!J30="","",Базовая!J30)</f>
        <v>0.1</v>
      </c>
      <c r="K31" s="41" t="str">
        <f>IF(Базовая!K30="","",Базовая!K30)</f>
        <v/>
      </c>
      <c r="L31" s="67">
        <f>IF(Базовая!L30="","",Базовая!L30)</f>
        <v>0</v>
      </c>
      <c r="M31" s="45">
        <f>IF(Базовая!M30="","",Базовая!M30)</f>
        <v>0</v>
      </c>
      <c r="N31" s="49">
        <f>IF(Базовая!N30="","",Базовая!N30)</f>
        <v>0.1</v>
      </c>
      <c r="O31" s="50">
        <f>IF(Базовая!O30="","",Базовая!O30)</f>
        <v>0</v>
      </c>
      <c r="Q31" s="72"/>
    </row>
    <row r="32" spans="1:17" s="27" customFormat="1" hidden="1" x14ac:dyDescent="0.25">
      <c r="A32" s="67">
        <f>IF(Базовая!A31="","",Базовая!A31)</f>
        <v>25</v>
      </c>
      <c r="B32" s="67" t="str">
        <f>IF(Базовая!B31="","",Базовая!B31)</f>
        <v/>
      </c>
      <c r="C32" s="67" t="str">
        <f>IF(Базовая!C31="","",Базовая!C31)</f>
        <v/>
      </c>
      <c r="D32" s="67" t="str">
        <f>IF(Базовая!D31="","",Базовая!D31)</f>
        <v/>
      </c>
      <c r="E32" s="67" t="str">
        <f>IF(Базовая!E31="","",Базовая!E31)</f>
        <v/>
      </c>
      <c r="F32" s="67" t="str">
        <f>IF(Базовая!F31="","",Базовая!F31)</f>
        <v/>
      </c>
      <c r="G32" s="67" t="str">
        <f>IF(Базовая!G31="","",Базовая!G31)</f>
        <v/>
      </c>
      <c r="H32" s="67" t="str">
        <f>IF(Базовая!H31="","",Базовая!H31)</f>
        <v/>
      </c>
      <c r="I32" s="45">
        <f>IF(Базовая!I31="","",Базовая!I31)</f>
        <v>0</v>
      </c>
      <c r="J32" s="49">
        <f>IF(Базовая!J31="","",Базовая!J31)</f>
        <v>0.1</v>
      </c>
      <c r="K32" s="41" t="str">
        <f>IF(Базовая!K31="","",Базовая!K31)</f>
        <v/>
      </c>
      <c r="L32" s="67">
        <f>IF(Базовая!L31="","",Базовая!L31)</f>
        <v>0</v>
      </c>
      <c r="M32" s="45">
        <f>IF(Базовая!M31="","",Базовая!M31)</f>
        <v>0</v>
      </c>
      <c r="N32" s="49">
        <f>IF(Базовая!N31="","",Базовая!N31)</f>
        <v>0.1</v>
      </c>
      <c r="O32" s="50">
        <f>IF(Базовая!O31="","",Базовая!O31)</f>
        <v>0</v>
      </c>
      <c r="Q32" s="72"/>
    </row>
    <row r="33" spans="1:17" s="27" customFormat="1" hidden="1" x14ac:dyDescent="0.25">
      <c r="A33" s="67">
        <f>IF(Базовая!A32="","",Базовая!A32)</f>
        <v>26</v>
      </c>
      <c r="B33" s="67" t="str">
        <f>IF(Базовая!B32="","",Базовая!B32)</f>
        <v/>
      </c>
      <c r="C33" s="67" t="str">
        <f>IF(Базовая!C32="","",Базовая!C32)</f>
        <v/>
      </c>
      <c r="D33" s="67" t="str">
        <f>IF(Базовая!D32="","",Базовая!D32)</f>
        <v/>
      </c>
      <c r="E33" s="67" t="str">
        <f>IF(Базовая!E32="","",Базовая!E32)</f>
        <v/>
      </c>
      <c r="F33" s="67" t="str">
        <f>IF(Базовая!F32="","",Базовая!F32)</f>
        <v/>
      </c>
      <c r="G33" s="67" t="str">
        <f>IF(Базовая!G32="","",Базовая!G32)</f>
        <v/>
      </c>
      <c r="H33" s="67" t="str">
        <f>IF(Базовая!H32="","",Базовая!H32)</f>
        <v/>
      </c>
      <c r="I33" s="45">
        <f>IF(Базовая!I32="","",Базовая!I32)</f>
        <v>0</v>
      </c>
      <c r="J33" s="49">
        <f>IF(Базовая!J32="","",Базовая!J32)</f>
        <v>0.1</v>
      </c>
      <c r="K33" s="41" t="str">
        <f>IF(Базовая!K32="","",Базовая!K32)</f>
        <v/>
      </c>
      <c r="L33" s="67">
        <f>IF(Базовая!L32="","",Базовая!L32)</f>
        <v>0</v>
      </c>
      <c r="M33" s="45">
        <f>IF(Базовая!M32="","",Базовая!M32)</f>
        <v>0</v>
      </c>
      <c r="N33" s="49">
        <f>IF(Базовая!N32="","",Базовая!N32)</f>
        <v>0.1</v>
      </c>
      <c r="O33" s="50">
        <f>IF(Базовая!O32="","",Базовая!O32)</f>
        <v>0</v>
      </c>
      <c r="Q33" s="72"/>
    </row>
    <row r="34" spans="1:17" s="27" customFormat="1" hidden="1" x14ac:dyDescent="0.25">
      <c r="A34" s="67">
        <f>IF(Базовая!A33="","",Базовая!A33)</f>
        <v>27</v>
      </c>
      <c r="B34" s="67" t="str">
        <f>IF(Базовая!B33="","",Базовая!B33)</f>
        <v/>
      </c>
      <c r="C34" s="67" t="str">
        <f>IF(Базовая!C33="","",Базовая!C33)</f>
        <v/>
      </c>
      <c r="D34" s="67" t="str">
        <f>IF(Базовая!D33="","",Базовая!D33)</f>
        <v/>
      </c>
      <c r="E34" s="67" t="str">
        <f>IF(Базовая!E33="","",Базовая!E33)</f>
        <v/>
      </c>
      <c r="F34" s="67" t="str">
        <f>IF(Базовая!F33="","",Базовая!F33)</f>
        <v/>
      </c>
      <c r="G34" s="67" t="str">
        <f>IF(Базовая!G33="","",Базовая!G33)</f>
        <v/>
      </c>
      <c r="H34" s="67" t="str">
        <f>IF(Базовая!H33="","",Базовая!H33)</f>
        <v/>
      </c>
      <c r="I34" s="45">
        <f>IF(Базовая!I33="","",Базовая!I33)</f>
        <v>0</v>
      </c>
      <c r="J34" s="49">
        <f>IF(Базовая!J33="","",Базовая!J33)</f>
        <v>0.1</v>
      </c>
      <c r="K34" s="41" t="str">
        <f>IF(Базовая!K33="","",Базовая!K33)</f>
        <v/>
      </c>
      <c r="L34" s="67">
        <f>IF(Базовая!L33="","",Базовая!L33)</f>
        <v>0</v>
      </c>
      <c r="M34" s="45">
        <f>IF(Базовая!M33="","",Базовая!M33)</f>
        <v>0</v>
      </c>
      <c r="N34" s="49">
        <f>IF(Базовая!N33="","",Базовая!N33)</f>
        <v>0.1</v>
      </c>
      <c r="O34" s="50">
        <f>IF(Базовая!O33="","",Базовая!O33)</f>
        <v>0</v>
      </c>
      <c r="Q34" s="72"/>
    </row>
    <row r="35" spans="1:17" s="27" customFormat="1" hidden="1" x14ac:dyDescent="0.25">
      <c r="A35" s="67">
        <f>IF(Базовая!A34="","",Базовая!A34)</f>
        <v>28</v>
      </c>
      <c r="B35" s="67" t="str">
        <f>IF(Базовая!B34="","",Базовая!B34)</f>
        <v/>
      </c>
      <c r="C35" s="67" t="str">
        <f>IF(Базовая!C34="","",Базовая!C34)</f>
        <v/>
      </c>
      <c r="D35" s="67" t="str">
        <f>IF(Базовая!D34="","",Базовая!D34)</f>
        <v/>
      </c>
      <c r="E35" s="67" t="str">
        <f>IF(Базовая!E34="","",Базовая!E34)</f>
        <v/>
      </c>
      <c r="F35" s="67" t="str">
        <f>IF(Базовая!F34="","",Базовая!F34)</f>
        <v/>
      </c>
      <c r="G35" s="67" t="str">
        <f>IF(Базовая!G34="","",Базовая!G34)</f>
        <v/>
      </c>
      <c r="H35" s="67" t="str">
        <f>IF(Базовая!H34="","",Базовая!H34)</f>
        <v/>
      </c>
      <c r="I35" s="45">
        <f>IF(Базовая!I34="","",Базовая!I34)</f>
        <v>0</v>
      </c>
      <c r="J35" s="49">
        <f>IF(Базовая!J34="","",Базовая!J34)</f>
        <v>0.1</v>
      </c>
      <c r="K35" s="41" t="str">
        <f>IF(Базовая!K34="","",Базовая!K34)</f>
        <v/>
      </c>
      <c r="L35" s="67">
        <f>IF(Базовая!L34="","",Базовая!L34)</f>
        <v>0</v>
      </c>
      <c r="M35" s="45">
        <f>IF(Базовая!M34="","",Базовая!M34)</f>
        <v>0</v>
      </c>
      <c r="N35" s="49">
        <f>IF(Базовая!N34="","",Базовая!N34)</f>
        <v>0.1</v>
      </c>
      <c r="O35" s="50">
        <f>IF(Базовая!O34="","",Базовая!O34)</f>
        <v>0</v>
      </c>
      <c r="Q35" s="72"/>
    </row>
    <row r="36" spans="1:17" s="27" customFormat="1" hidden="1" x14ac:dyDescent="0.25">
      <c r="A36" s="67">
        <f>IF(Базовая!A35="","",Базовая!A35)</f>
        <v>29</v>
      </c>
      <c r="B36" s="67" t="str">
        <f>IF(Базовая!B35="","",Базовая!B35)</f>
        <v/>
      </c>
      <c r="C36" s="67" t="str">
        <f>IF(Базовая!C35="","",Базовая!C35)</f>
        <v/>
      </c>
      <c r="D36" s="67" t="str">
        <f>IF(Базовая!D35="","",Базовая!D35)</f>
        <v/>
      </c>
      <c r="E36" s="67" t="str">
        <f>IF(Базовая!E35="","",Базовая!E35)</f>
        <v/>
      </c>
      <c r="F36" s="67" t="str">
        <f>IF(Базовая!F35="","",Базовая!F35)</f>
        <v/>
      </c>
      <c r="G36" s="67" t="str">
        <f>IF(Базовая!G35="","",Базовая!G35)</f>
        <v/>
      </c>
      <c r="H36" s="67" t="str">
        <f>IF(Базовая!H35="","",Базовая!H35)</f>
        <v/>
      </c>
      <c r="I36" s="45">
        <f>IF(Базовая!I35="","",Базовая!I35)</f>
        <v>0</v>
      </c>
      <c r="J36" s="49">
        <f>IF(Базовая!J35="","",Базовая!J35)</f>
        <v>0.1</v>
      </c>
      <c r="K36" s="41" t="str">
        <f>IF(Базовая!K35="","",Базовая!K35)</f>
        <v/>
      </c>
      <c r="L36" s="67">
        <f>IF(Базовая!L35="","",Базовая!L35)</f>
        <v>0</v>
      </c>
      <c r="M36" s="45">
        <f>IF(Базовая!M35="","",Базовая!M35)</f>
        <v>0</v>
      </c>
      <c r="N36" s="49">
        <f>IF(Базовая!N35="","",Базовая!N35)</f>
        <v>0.1</v>
      </c>
      <c r="O36" s="50">
        <f>IF(Базовая!O35="","",Базовая!O35)</f>
        <v>0</v>
      </c>
      <c r="Q36" s="72"/>
    </row>
    <row r="37" spans="1:17" s="27" customFormat="1" hidden="1" x14ac:dyDescent="0.25">
      <c r="A37" s="67">
        <f>IF(Базовая!A36="","",Базовая!A36)</f>
        <v>30</v>
      </c>
      <c r="B37" s="67" t="str">
        <f>IF(Базовая!B36="","",Базовая!B36)</f>
        <v/>
      </c>
      <c r="C37" s="67" t="str">
        <f>IF(Базовая!C36="","",Базовая!C36)</f>
        <v/>
      </c>
      <c r="D37" s="67" t="str">
        <f>IF(Базовая!D36="","",Базовая!D36)</f>
        <v/>
      </c>
      <c r="E37" s="67" t="str">
        <f>IF(Базовая!E36="","",Базовая!E36)</f>
        <v/>
      </c>
      <c r="F37" s="67" t="str">
        <f>IF(Базовая!F36="","",Базовая!F36)</f>
        <v/>
      </c>
      <c r="G37" s="67" t="str">
        <f>IF(Базовая!G36="","",Базовая!G36)</f>
        <v/>
      </c>
      <c r="H37" s="67" t="str">
        <f>IF(Базовая!H36="","",Базовая!H36)</f>
        <v/>
      </c>
      <c r="I37" s="45">
        <f>IF(Базовая!I36="","",Базовая!I36)</f>
        <v>0</v>
      </c>
      <c r="J37" s="49">
        <f>IF(Базовая!J36="","",Базовая!J36)</f>
        <v>0.1</v>
      </c>
      <c r="K37" s="41" t="str">
        <f>IF(Базовая!K36="","",Базовая!K36)</f>
        <v/>
      </c>
      <c r="L37" s="67">
        <f>IF(Базовая!L36="","",Базовая!L36)</f>
        <v>0</v>
      </c>
      <c r="M37" s="45">
        <f>IF(Базовая!M36="","",Базовая!M36)</f>
        <v>0</v>
      </c>
      <c r="N37" s="49">
        <f>IF(Базовая!N36="","",Базовая!N36)</f>
        <v>0.1</v>
      </c>
      <c r="O37" s="50">
        <f>IF(Базовая!O36="","",Базовая!O36)</f>
        <v>0</v>
      </c>
      <c r="Q37" s="72"/>
    </row>
    <row r="38" spans="1:17" s="27" customFormat="1" hidden="1" x14ac:dyDescent="0.25">
      <c r="A38" s="67">
        <f>IF(Базовая!A37="","",Базовая!A37)</f>
        <v>31</v>
      </c>
      <c r="B38" s="67" t="str">
        <f>IF(Базовая!B37="","",Базовая!B37)</f>
        <v/>
      </c>
      <c r="C38" s="67" t="str">
        <f>IF(Базовая!C37="","",Базовая!C37)</f>
        <v/>
      </c>
      <c r="D38" s="67" t="str">
        <f>IF(Базовая!D37="","",Базовая!D37)</f>
        <v/>
      </c>
      <c r="E38" s="67" t="str">
        <f>IF(Базовая!E37="","",Базовая!E37)</f>
        <v/>
      </c>
      <c r="F38" s="67" t="str">
        <f>IF(Базовая!F37="","",Базовая!F37)</f>
        <v/>
      </c>
      <c r="G38" s="67" t="str">
        <f>IF(Базовая!G37="","",Базовая!G37)</f>
        <v/>
      </c>
      <c r="H38" s="67" t="str">
        <f>IF(Базовая!H37="","",Базовая!H37)</f>
        <v/>
      </c>
      <c r="I38" s="45">
        <f>IF(Базовая!I37="","",Базовая!I37)</f>
        <v>0</v>
      </c>
      <c r="J38" s="49">
        <f>IF(Базовая!J37="","",Базовая!J37)</f>
        <v>0.1</v>
      </c>
      <c r="K38" s="41" t="str">
        <f>IF(Базовая!K37="","",Базовая!K37)</f>
        <v/>
      </c>
      <c r="L38" s="67">
        <f>IF(Базовая!L37="","",Базовая!L37)</f>
        <v>0</v>
      </c>
      <c r="M38" s="45">
        <f>IF(Базовая!M37="","",Базовая!M37)</f>
        <v>0</v>
      </c>
      <c r="N38" s="49">
        <f>IF(Базовая!N37="","",Базовая!N37)</f>
        <v>0.1</v>
      </c>
      <c r="O38" s="50">
        <f>IF(Базовая!O37="","",Базовая!O37)</f>
        <v>0</v>
      </c>
      <c r="Q38" s="72"/>
    </row>
    <row r="39" spans="1:17" s="27" customFormat="1" hidden="1" x14ac:dyDescent="0.25">
      <c r="A39" s="67">
        <f>IF(Базовая!A38="","",Базовая!A38)</f>
        <v>32</v>
      </c>
      <c r="B39" s="67" t="str">
        <f>IF(Базовая!B38="","",Базовая!B38)</f>
        <v/>
      </c>
      <c r="C39" s="67" t="str">
        <f>IF(Базовая!C38="","",Базовая!C38)</f>
        <v/>
      </c>
      <c r="D39" s="67" t="str">
        <f>IF(Базовая!D38="","",Базовая!D38)</f>
        <v/>
      </c>
      <c r="E39" s="67" t="str">
        <f>IF(Базовая!E38="","",Базовая!E38)</f>
        <v/>
      </c>
      <c r="F39" s="67" t="str">
        <f>IF(Базовая!F38="","",Базовая!F38)</f>
        <v/>
      </c>
      <c r="G39" s="67" t="str">
        <f>IF(Базовая!G38="","",Базовая!G38)</f>
        <v/>
      </c>
      <c r="H39" s="67" t="str">
        <f>IF(Базовая!H38="","",Базовая!H38)</f>
        <v/>
      </c>
      <c r="I39" s="45">
        <f>IF(Базовая!I38="","",Базовая!I38)</f>
        <v>0</v>
      </c>
      <c r="J39" s="49">
        <f>IF(Базовая!J38="","",Базовая!J38)</f>
        <v>0.1</v>
      </c>
      <c r="K39" s="41" t="str">
        <f>IF(Базовая!K38="","",Базовая!K38)</f>
        <v/>
      </c>
      <c r="L39" s="67">
        <f>IF(Базовая!L38="","",Базовая!L38)</f>
        <v>0</v>
      </c>
      <c r="M39" s="45">
        <f>IF(Базовая!M38="","",Базовая!M38)</f>
        <v>0</v>
      </c>
      <c r="N39" s="49">
        <f>IF(Базовая!N38="","",Базовая!N38)</f>
        <v>0.1</v>
      </c>
      <c r="O39" s="50">
        <f>IF(Базовая!O38="","",Базовая!O38)</f>
        <v>0</v>
      </c>
      <c r="Q39" s="72"/>
    </row>
    <row r="40" spans="1:17" s="27" customFormat="1" hidden="1" x14ac:dyDescent="0.25">
      <c r="A40" s="67">
        <f>IF(Базовая!A39="","",Базовая!A39)</f>
        <v>33</v>
      </c>
      <c r="B40" s="67" t="str">
        <f>IF(Базовая!B39="","",Базовая!B39)</f>
        <v/>
      </c>
      <c r="C40" s="67" t="str">
        <f>IF(Базовая!C39="","",Базовая!C39)</f>
        <v/>
      </c>
      <c r="D40" s="67" t="str">
        <f>IF(Базовая!D39="","",Базовая!D39)</f>
        <v/>
      </c>
      <c r="E40" s="67" t="str">
        <f>IF(Базовая!E39="","",Базовая!E39)</f>
        <v/>
      </c>
      <c r="F40" s="67" t="str">
        <f>IF(Базовая!F39="","",Базовая!F39)</f>
        <v/>
      </c>
      <c r="G40" s="67" t="str">
        <f>IF(Базовая!G39="","",Базовая!G39)</f>
        <v/>
      </c>
      <c r="H40" s="67" t="str">
        <f>IF(Базовая!H39="","",Базовая!H39)</f>
        <v/>
      </c>
      <c r="I40" s="45">
        <f>IF(Базовая!I39="","",Базовая!I39)</f>
        <v>0</v>
      </c>
      <c r="J40" s="49">
        <f>IF(Базовая!J39="","",Базовая!J39)</f>
        <v>0.1</v>
      </c>
      <c r="K40" s="41" t="str">
        <f>IF(Базовая!K39="","",Базовая!K39)</f>
        <v/>
      </c>
      <c r="L40" s="67">
        <f>IF(Базовая!L39="","",Базовая!L39)</f>
        <v>0</v>
      </c>
      <c r="M40" s="45">
        <f>IF(Базовая!M39="","",Базовая!M39)</f>
        <v>0</v>
      </c>
      <c r="N40" s="49">
        <f>IF(Базовая!N39="","",Базовая!N39)</f>
        <v>0.1</v>
      </c>
      <c r="O40" s="50">
        <f>IF(Базовая!O39="","",Базовая!O39)</f>
        <v>0</v>
      </c>
      <c r="Q40" s="72"/>
    </row>
    <row r="41" spans="1:17" s="27" customFormat="1" hidden="1" x14ac:dyDescent="0.25">
      <c r="A41" s="67">
        <f>IF(Базовая!A40="","",Базовая!A40)</f>
        <v>34</v>
      </c>
      <c r="B41" s="67" t="str">
        <f>IF(Базовая!B40="","",Базовая!B40)</f>
        <v/>
      </c>
      <c r="C41" s="67" t="str">
        <f>IF(Базовая!C40="","",Базовая!C40)</f>
        <v/>
      </c>
      <c r="D41" s="67" t="str">
        <f>IF(Базовая!D40="","",Базовая!D40)</f>
        <v/>
      </c>
      <c r="E41" s="67" t="str">
        <f>IF(Базовая!E40="","",Базовая!E40)</f>
        <v/>
      </c>
      <c r="F41" s="67" t="str">
        <f>IF(Базовая!F40="","",Базовая!F40)</f>
        <v/>
      </c>
      <c r="G41" s="67" t="str">
        <f>IF(Базовая!G40="","",Базовая!G40)</f>
        <v/>
      </c>
      <c r="H41" s="67" t="str">
        <f>IF(Базовая!H40="","",Базовая!H40)</f>
        <v/>
      </c>
      <c r="I41" s="45">
        <f>IF(Базовая!I40="","",Базовая!I40)</f>
        <v>0</v>
      </c>
      <c r="J41" s="49">
        <f>IF(Базовая!J40="","",Базовая!J40)</f>
        <v>0.1</v>
      </c>
      <c r="K41" s="41" t="str">
        <f>IF(Базовая!K40="","",Базовая!K40)</f>
        <v/>
      </c>
      <c r="L41" s="67">
        <f>IF(Базовая!L40="","",Базовая!L40)</f>
        <v>0</v>
      </c>
      <c r="M41" s="45">
        <f>IF(Базовая!M40="","",Базовая!M40)</f>
        <v>0</v>
      </c>
      <c r="N41" s="49">
        <f>IF(Базовая!N40="","",Базовая!N40)</f>
        <v>0.1</v>
      </c>
      <c r="O41" s="50">
        <f>IF(Базовая!O40="","",Базовая!O40)</f>
        <v>0</v>
      </c>
      <c r="Q41" s="72"/>
    </row>
    <row r="42" spans="1:17" s="27" customFormat="1" hidden="1" x14ac:dyDescent="0.25">
      <c r="A42" s="67">
        <f>IF(Базовая!A41="","",Базовая!A41)</f>
        <v>35</v>
      </c>
      <c r="B42" s="67" t="str">
        <f>IF(Базовая!B41="","",Базовая!B41)</f>
        <v/>
      </c>
      <c r="C42" s="67" t="str">
        <f>IF(Базовая!C41="","",Базовая!C41)</f>
        <v/>
      </c>
      <c r="D42" s="67" t="str">
        <f>IF(Базовая!D41="","",Базовая!D41)</f>
        <v/>
      </c>
      <c r="E42" s="67" t="str">
        <f>IF(Базовая!E41="","",Базовая!E41)</f>
        <v/>
      </c>
      <c r="F42" s="67" t="str">
        <f>IF(Базовая!F41="","",Базовая!F41)</f>
        <v/>
      </c>
      <c r="G42" s="67" t="str">
        <f>IF(Базовая!G41="","",Базовая!G41)</f>
        <v/>
      </c>
      <c r="H42" s="67" t="str">
        <f>IF(Базовая!H41="","",Базовая!H41)</f>
        <v/>
      </c>
      <c r="I42" s="45">
        <f>IF(Базовая!I41="","",Базовая!I41)</f>
        <v>0</v>
      </c>
      <c r="J42" s="49">
        <f>IF(Базовая!J41="","",Базовая!J41)</f>
        <v>0.1</v>
      </c>
      <c r="K42" s="41" t="str">
        <f>IF(Базовая!K41="","",Базовая!K41)</f>
        <v/>
      </c>
      <c r="L42" s="67">
        <f>IF(Базовая!L41="","",Базовая!L41)</f>
        <v>0</v>
      </c>
      <c r="M42" s="45">
        <f>IF(Базовая!M41="","",Базовая!M41)</f>
        <v>0</v>
      </c>
      <c r="N42" s="49">
        <f>IF(Базовая!N41="","",Базовая!N41)</f>
        <v>0.1</v>
      </c>
      <c r="O42" s="50">
        <f>IF(Базовая!O41="","",Базовая!O41)</f>
        <v>0</v>
      </c>
      <c r="Q42" s="72"/>
    </row>
    <row r="43" spans="1:17" s="27" customFormat="1" hidden="1" x14ac:dyDescent="0.25">
      <c r="A43" s="67">
        <f>IF(Базовая!A42="","",Базовая!A42)</f>
        <v>36</v>
      </c>
      <c r="B43" s="67" t="str">
        <f>IF(Базовая!B42="","",Базовая!B42)</f>
        <v/>
      </c>
      <c r="C43" s="67" t="str">
        <f>IF(Базовая!C42="","",Базовая!C42)</f>
        <v/>
      </c>
      <c r="D43" s="67" t="str">
        <f>IF(Базовая!D42="","",Базовая!D42)</f>
        <v/>
      </c>
      <c r="E43" s="67" t="str">
        <f>IF(Базовая!E42="","",Базовая!E42)</f>
        <v/>
      </c>
      <c r="F43" s="67" t="str">
        <f>IF(Базовая!F42="","",Базовая!F42)</f>
        <v/>
      </c>
      <c r="G43" s="67" t="str">
        <f>IF(Базовая!G42="","",Базовая!G42)</f>
        <v/>
      </c>
      <c r="H43" s="67" t="str">
        <f>IF(Базовая!H42="","",Базовая!H42)</f>
        <v/>
      </c>
      <c r="I43" s="45">
        <f>IF(Базовая!I42="","",Базовая!I42)</f>
        <v>0</v>
      </c>
      <c r="J43" s="49">
        <f>IF(Базовая!J42="","",Базовая!J42)</f>
        <v>0.1</v>
      </c>
      <c r="K43" s="41" t="str">
        <f>IF(Базовая!K42="","",Базовая!K42)</f>
        <v/>
      </c>
      <c r="L43" s="67">
        <f>IF(Базовая!L42="","",Базовая!L42)</f>
        <v>0</v>
      </c>
      <c r="M43" s="45">
        <f>IF(Базовая!M42="","",Базовая!M42)</f>
        <v>0</v>
      </c>
      <c r="N43" s="49">
        <f>IF(Базовая!N42="","",Базовая!N42)</f>
        <v>0.1</v>
      </c>
      <c r="O43" s="50">
        <f>IF(Базовая!O42="","",Базовая!O42)</f>
        <v>0</v>
      </c>
      <c r="Q43" s="72"/>
    </row>
    <row r="44" spans="1:17" s="27" customFormat="1" hidden="1" x14ac:dyDescent="0.25">
      <c r="A44" s="67">
        <f>IF(Базовая!A43="","",Базовая!A43)</f>
        <v>37</v>
      </c>
      <c r="B44" s="67" t="str">
        <f>IF(Базовая!B43="","",Базовая!B43)</f>
        <v/>
      </c>
      <c r="C44" s="67" t="str">
        <f>IF(Базовая!C43="","",Базовая!C43)</f>
        <v/>
      </c>
      <c r="D44" s="67" t="str">
        <f>IF(Базовая!D43="","",Базовая!D43)</f>
        <v/>
      </c>
      <c r="E44" s="67" t="str">
        <f>IF(Базовая!E43="","",Базовая!E43)</f>
        <v/>
      </c>
      <c r="F44" s="67" t="str">
        <f>IF(Базовая!F43="","",Базовая!F43)</f>
        <v/>
      </c>
      <c r="G44" s="67" t="str">
        <f>IF(Базовая!G43="","",Базовая!G43)</f>
        <v/>
      </c>
      <c r="H44" s="67" t="str">
        <f>IF(Базовая!H43="","",Базовая!H43)</f>
        <v/>
      </c>
      <c r="I44" s="45">
        <f>IF(Базовая!I43="","",Базовая!I43)</f>
        <v>0</v>
      </c>
      <c r="J44" s="49">
        <f>IF(Базовая!J43="","",Базовая!J43)</f>
        <v>0.1</v>
      </c>
      <c r="K44" s="41" t="str">
        <f>IF(Базовая!K43="","",Базовая!K43)</f>
        <v/>
      </c>
      <c r="L44" s="67">
        <f>IF(Базовая!L43="","",Базовая!L43)</f>
        <v>0</v>
      </c>
      <c r="M44" s="45">
        <f>IF(Базовая!M43="","",Базовая!M43)</f>
        <v>0</v>
      </c>
      <c r="N44" s="49">
        <f>IF(Базовая!N43="","",Базовая!N43)</f>
        <v>0.1</v>
      </c>
      <c r="O44" s="50">
        <f>IF(Базовая!O43="","",Базовая!O43)</f>
        <v>0</v>
      </c>
      <c r="Q44" s="72"/>
    </row>
    <row r="45" spans="1:17" s="27" customFormat="1" hidden="1" x14ac:dyDescent="0.25">
      <c r="A45" s="67">
        <f>IF(Базовая!A44="","",Базовая!A44)</f>
        <v>38</v>
      </c>
      <c r="B45" s="67" t="str">
        <f>IF(Базовая!B44="","",Базовая!B44)</f>
        <v/>
      </c>
      <c r="C45" s="67" t="str">
        <f>IF(Базовая!C44="","",Базовая!C44)</f>
        <v/>
      </c>
      <c r="D45" s="67" t="str">
        <f>IF(Базовая!D44="","",Базовая!D44)</f>
        <v/>
      </c>
      <c r="E45" s="67" t="str">
        <f>IF(Базовая!E44="","",Базовая!E44)</f>
        <v/>
      </c>
      <c r="F45" s="67" t="str">
        <f>IF(Базовая!F44="","",Базовая!F44)</f>
        <v/>
      </c>
      <c r="G45" s="67" t="str">
        <f>IF(Базовая!G44="","",Базовая!G44)</f>
        <v/>
      </c>
      <c r="H45" s="67" t="str">
        <f>IF(Базовая!H44="","",Базовая!H44)</f>
        <v/>
      </c>
      <c r="I45" s="45">
        <f>IF(Базовая!I44="","",Базовая!I44)</f>
        <v>0</v>
      </c>
      <c r="J45" s="49">
        <f>IF(Базовая!J44="","",Базовая!J44)</f>
        <v>0.1</v>
      </c>
      <c r="K45" s="41" t="str">
        <f>IF(Базовая!K44="","",Базовая!K44)</f>
        <v/>
      </c>
      <c r="L45" s="67">
        <f>IF(Базовая!L44="","",Базовая!L44)</f>
        <v>0</v>
      </c>
      <c r="M45" s="45">
        <f>IF(Базовая!M44="","",Базовая!M44)</f>
        <v>0</v>
      </c>
      <c r="N45" s="49">
        <f>IF(Базовая!N44="","",Базовая!N44)</f>
        <v>0.1</v>
      </c>
      <c r="O45" s="50">
        <f>IF(Базовая!O44="","",Базовая!O44)</f>
        <v>0</v>
      </c>
      <c r="Q45" s="72"/>
    </row>
    <row r="46" spans="1:17" s="27" customFormat="1" hidden="1" x14ac:dyDescent="0.25">
      <c r="A46" s="67">
        <f>IF(Базовая!A45="","",Базовая!A45)</f>
        <v>39</v>
      </c>
      <c r="B46" s="67" t="str">
        <f>IF(Базовая!B45="","",Базовая!B45)</f>
        <v/>
      </c>
      <c r="C46" s="67" t="str">
        <f>IF(Базовая!C45="","",Базовая!C45)</f>
        <v/>
      </c>
      <c r="D46" s="67" t="str">
        <f>IF(Базовая!D45="","",Базовая!D45)</f>
        <v/>
      </c>
      <c r="E46" s="67" t="str">
        <f>IF(Базовая!E45="","",Базовая!E45)</f>
        <v/>
      </c>
      <c r="F46" s="67" t="str">
        <f>IF(Базовая!F45="","",Базовая!F45)</f>
        <v/>
      </c>
      <c r="G46" s="67" t="str">
        <f>IF(Базовая!G45="","",Базовая!G45)</f>
        <v/>
      </c>
      <c r="H46" s="67" t="str">
        <f>IF(Базовая!H45="","",Базовая!H45)</f>
        <v/>
      </c>
      <c r="I46" s="45">
        <f>IF(Базовая!I45="","",Базовая!I45)</f>
        <v>0</v>
      </c>
      <c r="J46" s="49">
        <f>IF(Базовая!J45="","",Базовая!J45)</f>
        <v>0.1</v>
      </c>
      <c r="K46" s="41" t="str">
        <f>IF(Базовая!K45="","",Базовая!K45)</f>
        <v/>
      </c>
      <c r="L46" s="67">
        <f>IF(Базовая!L45="","",Базовая!L45)</f>
        <v>0</v>
      </c>
      <c r="M46" s="45">
        <f>IF(Базовая!M45="","",Базовая!M45)</f>
        <v>0</v>
      </c>
      <c r="N46" s="49">
        <f>IF(Базовая!N45="","",Базовая!N45)</f>
        <v>0.1</v>
      </c>
      <c r="O46" s="50">
        <f>IF(Базовая!O45="","",Базовая!O45)</f>
        <v>0</v>
      </c>
      <c r="Q46" s="72"/>
    </row>
    <row r="47" spans="1:17" s="27" customFormat="1" hidden="1" x14ac:dyDescent="0.25">
      <c r="A47" s="67">
        <f>IF(Базовая!A46="","",Базовая!A46)</f>
        <v>40</v>
      </c>
      <c r="B47" s="67" t="str">
        <f>IF(Базовая!B46="","",Базовая!B46)</f>
        <v/>
      </c>
      <c r="C47" s="67" t="str">
        <f>IF(Базовая!C46="","",Базовая!C46)</f>
        <v/>
      </c>
      <c r="D47" s="67" t="str">
        <f>IF(Базовая!D46="","",Базовая!D46)</f>
        <v/>
      </c>
      <c r="E47" s="67" t="str">
        <f>IF(Базовая!E46="","",Базовая!E46)</f>
        <v/>
      </c>
      <c r="F47" s="67" t="str">
        <f>IF(Базовая!F46="","",Базовая!F46)</f>
        <v/>
      </c>
      <c r="G47" s="67" t="str">
        <f>IF(Базовая!G46="","",Базовая!G46)</f>
        <v/>
      </c>
      <c r="H47" s="67" t="str">
        <f>IF(Базовая!H46="","",Базовая!H46)</f>
        <v/>
      </c>
      <c r="I47" s="45">
        <f>IF(Базовая!I46="","",Базовая!I46)</f>
        <v>0</v>
      </c>
      <c r="J47" s="49">
        <f>IF(Базовая!J46="","",Базовая!J46)</f>
        <v>0.1</v>
      </c>
      <c r="K47" s="41" t="str">
        <f>IF(Базовая!K46="","",Базовая!K46)</f>
        <v/>
      </c>
      <c r="L47" s="67">
        <f>IF(Базовая!L46="","",Базовая!L46)</f>
        <v>0</v>
      </c>
      <c r="M47" s="45">
        <f>IF(Базовая!M46="","",Базовая!M46)</f>
        <v>0</v>
      </c>
      <c r="N47" s="49">
        <f>IF(Базовая!N46="","",Базовая!N46)</f>
        <v>0.1</v>
      </c>
      <c r="O47" s="50">
        <f>IF(Базовая!O46="","",Базовая!O46)</f>
        <v>0</v>
      </c>
      <c r="Q47" s="72"/>
    </row>
    <row r="48" spans="1:17" s="27" customFormat="1" hidden="1" x14ac:dyDescent="0.25">
      <c r="A48" s="67">
        <f>IF(Базовая!A47="","",Базовая!A47)</f>
        <v>41</v>
      </c>
      <c r="B48" s="67" t="str">
        <f>IF(Базовая!B47="","",Базовая!B47)</f>
        <v/>
      </c>
      <c r="C48" s="67" t="str">
        <f>IF(Базовая!C47="","",Базовая!C47)</f>
        <v/>
      </c>
      <c r="D48" s="67" t="str">
        <f>IF(Базовая!D47="","",Базовая!D47)</f>
        <v/>
      </c>
      <c r="E48" s="67" t="str">
        <f>IF(Базовая!E47="","",Базовая!E47)</f>
        <v/>
      </c>
      <c r="F48" s="67" t="str">
        <f>IF(Базовая!F47="","",Базовая!F47)</f>
        <v/>
      </c>
      <c r="G48" s="67" t="str">
        <f>IF(Базовая!G47="","",Базовая!G47)</f>
        <v/>
      </c>
      <c r="H48" s="67" t="str">
        <f>IF(Базовая!H47="","",Базовая!H47)</f>
        <v/>
      </c>
      <c r="I48" s="45">
        <f>IF(Базовая!I47="","",Базовая!I47)</f>
        <v>0</v>
      </c>
      <c r="J48" s="49">
        <f>IF(Базовая!J47="","",Базовая!J47)</f>
        <v>0.1</v>
      </c>
      <c r="K48" s="41" t="str">
        <f>IF(Базовая!K47="","",Базовая!K47)</f>
        <v/>
      </c>
      <c r="L48" s="67">
        <f>IF(Базовая!L47="","",Базовая!L47)</f>
        <v>0</v>
      </c>
      <c r="M48" s="45">
        <f>IF(Базовая!M47="","",Базовая!M47)</f>
        <v>0</v>
      </c>
      <c r="N48" s="49">
        <f>IF(Базовая!N47="","",Базовая!N47)</f>
        <v>0.1</v>
      </c>
      <c r="O48" s="50">
        <f>IF(Базовая!O47="","",Базовая!O47)</f>
        <v>0</v>
      </c>
      <c r="Q48" s="72"/>
    </row>
    <row r="49" spans="1:17" s="27" customFormat="1" hidden="1" x14ac:dyDescent="0.25">
      <c r="A49" s="67">
        <f>IF(Базовая!A48="","",Базовая!A48)</f>
        <v>42</v>
      </c>
      <c r="B49" s="67" t="str">
        <f>IF(Базовая!B48="","",Базовая!B48)</f>
        <v/>
      </c>
      <c r="C49" s="67" t="str">
        <f>IF(Базовая!C48="","",Базовая!C48)</f>
        <v/>
      </c>
      <c r="D49" s="67" t="str">
        <f>IF(Базовая!D48="","",Базовая!D48)</f>
        <v/>
      </c>
      <c r="E49" s="67" t="str">
        <f>IF(Базовая!E48="","",Базовая!E48)</f>
        <v/>
      </c>
      <c r="F49" s="67" t="str">
        <f>IF(Базовая!F48="","",Базовая!F48)</f>
        <v/>
      </c>
      <c r="G49" s="67" t="str">
        <f>IF(Базовая!G48="","",Базовая!G48)</f>
        <v/>
      </c>
      <c r="H49" s="67" t="str">
        <f>IF(Базовая!H48="","",Базовая!H48)</f>
        <v/>
      </c>
      <c r="I49" s="45">
        <f>IF(Базовая!I48="","",Базовая!I48)</f>
        <v>0</v>
      </c>
      <c r="J49" s="49">
        <f>IF(Базовая!J48="","",Базовая!J48)</f>
        <v>0.1</v>
      </c>
      <c r="K49" s="41" t="str">
        <f>IF(Базовая!K48="","",Базовая!K48)</f>
        <v/>
      </c>
      <c r="L49" s="67">
        <f>IF(Базовая!L48="","",Базовая!L48)</f>
        <v>0</v>
      </c>
      <c r="M49" s="45">
        <f>IF(Базовая!M48="","",Базовая!M48)</f>
        <v>0</v>
      </c>
      <c r="N49" s="49">
        <f>IF(Базовая!N48="","",Базовая!N48)</f>
        <v>0.1</v>
      </c>
      <c r="O49" s="50">
        <f>IF(Базовая!O48="","",Базовая!O48)</f>
        <v>0</v>
      </c>
      <c r="Q49" s="72"/>
    </row>
    <row r="50" spans="1:17" s="27" customFormat="1" hidden="1" x14ac:dyDescent="0.25">
      <c r="A50" s="67">
        <f>IF(Базовая!A49="","",Базовая!A49)</f>
        <v>43</v>
      </c>
      <c r="B50" s="67" t="str">
        <f>IF(Базовая!B49="","",Базовая!B49)</f>
        <v/>
      </c>
      <c r="C50" s="67" t="str">
        <f>IF(Базовая!C49="","",Базовая!C49)</f>
        <v/>
      </c>
      <c r="D50" s="67" t="str">
        <f>IF(Базовая!D49="","",Базовая!D49)</f>
        <v/>
      </c>
      <c r="E50" s="67" t="str">
        <f>IF(Базовая!E49="","",Базовая!E49)</f>
        <v/>
      </c>
      <c r="F50" s="67" t="str">
        <f>IF(Базовая!F49="","",Базовая!F49)</f>
        <v/>
      </c>
      <c r="G50" s="67" t="str">
        <f>IF(Базовая!G49="","",Базовая!G49)</f>
        <v/>
      </c>
      <c r="H50" s="67" t="str">
        <f>IF(Базовая!H49="","",Базовая!H49)</f>
        <v/>
      </c>
      <c r="I50" s="45">
        <f>IF(Базовая!I49="","",Базовая!I49)</f>
        <v>0</v>
      </c>
      <c r="J50" s="49">
        <f>IF(Базовая!J49="","",Базовая!J49)</f>
        <v>0.1</v>
      </c>
      <c r="K50" s="41" t="str">
        <f>IF(Базовая!K49="","",Базовая!K49)</f>
        <v/>
      </c>
      <c r="L50" s="67">
        <f>IF(Базовая!L49="","",Базовая!L49)</f>
        <v>0</v>
      </c>
      <c r="M50" s="45">
        <f>IF(Базовая!M49="","",Базовая!M49)</f>
        <v>0</v>
      </c>
      <c r="N50" s="49">
        <f>IF(Базовая!N49="","",Базовая!N49)</f>
        <v>0.1</v>
      </c>
      <c r="O50" s="50">
        <f>IF(Базовая!O49="","",Базовая!O49)</f>
        <v>0</v>
      </c>
      <c r="Q50" s="72"/>
    </row>
    <row r="51" spans="1:17" s="27" customFormat="1" hidden="1" x14ac:dyDescent="0.25">
      <c r="A51" s="67">
        <f>IF(Базовая!A50="","",Базовая!A50)</f>
        <v>44</v>
      </c>
      <c r="B51" s="67" t="str">
        <f>IF(Базовая!B50="","",Базовая!B50)</f>
        <v/>
      </c>
      <c r="C51" s="67" t="str">
        <f>IF(Базовая!C50="","",Базовая!C50)</f>
        <v/>
      </c>
      <c r="D51" s="67" t="str">
        <f>IF(Базовая!D50="","",Базовая!D50)</f>
        <v/>
      </c>
      <c r="E51" s="67" t="str">
        <f>IF(Базовая!E50="","",Базовая!E50)</f>
        <v/>
      </c>
      <c r="F51" s="67" t="str">
        <f>IF(Базовая!F50="","",Базовая!F50)</f>
        <v/>
      </c>
      <c r="G51" s="67" t="str">
        <f>IF(Базовая!G50="","",Базовая!G50)</f>
        <v/>
      </c>
      <c r="H51" s="67" t="str">
        <f>IF(Базовая!H50="","",Базовая!H50)</f>
        <v/>
      </c>
      <c r="I51" s="45">
        <f>IF(Базовая!I50="","",Базовая!I50)</f>
        <v>0</v>
      </c>
      <c r="J51" s="49">
        <f>IF(Базовая!J50="","",Базовая!J50)</f>
        <v>0.1</v>
      </c>
      <c r="K51" s="41" t="str">
        <f>IF(Базовая!K50="","",Базовая!K50)</f>
        <v/>
      </c>
      <c r="L51" s="67">
        <f>IF(Базовая!L50="","",Базовая!L50)</f>
        <v>0</v>
      </c>
      <c r="M51" s="45">
        <f>IF(Базовая!M50="","",Базовая!M50)</f>
        <v>0</v>
      </c>
      <c r="N51" s="49">
        <f>IF(Базовая!N50="","",Базовая!N50)</f>
        <v>0.1</v>
      </c>
      <c r="O51" s="50">
        <f>IF(Базовая!O50="","",Базовая!O50)</f>
        <v>0</v>
      </c>
      <c r="Q51" s="72"/>
    </row>
    <row r="52" spans="1:17" s="27" customFormat="1" hidden="1" x14ac:dyDescent="0.25">
      <c r="A52" s="67">
        <f>IF(Базовая!A51="","",Базовая!A51)</f>
        <v>45</v>
      </c>
      <c r="B52" s="67" t="str">
        <f>IF(Базовая!B51="","",Базовая!B51)</f>
        <v/>
      </c>
      <c r="C52" s="67" t="str">
        <f>IF(Базовая!C51="","",Базовая!C51)</f>
        <v/>
      </c>
      <c r="D52" s="67" t="str">
        <f>IF(Базовая!D51="","",Базовая!D51)</f>
        <v/>
      </c>
      <c r="E52" s="67" t="str">
        <f>IF(Базовая!E51="","",Базовая!E51)</f>
        <v/>
      </c>
      <c r="F52" s="67" t="str">
        <f>IF(Базовая!F51="","",Базовая!F51)</f>
        <v/>
      </c>
      <c r="G52" s="67" t="str">
        <f>IF(Базовая!G51="","",Базовая!G51)</f>
        <v/>
      </c>
      <c r="H52" s="67" t="str">
        <f>IF(Базовая!H51="","",Базовая!H51)</f>
        <v/>
      </c>
      <c r="I52" s="45">
        <f>IF(Базовая!I51="","",Базовая!I51)</f>
        <v>0</v>
      </c>
      <c r="J52" s="49">
        <f>IF(Базовая!J51="","",Базовая!J51)</f>
        <v>0.1</v>
      </c>
      <c r="K52" s="41" t="str">
        <f>IF(Базовая!K51="","",Базовая!K51)</f>
        <v/>
      </c>
      <c r="L52" s="67">
        <f>IF(Базовая!L51="","",Базовая!L51)</f>
        <v>0</v>
      </c>
      <c r="M52" s="45">
        <f>IF(Базовая!M51="","",Базовая!M51)</f>
        <v>0</v>
      </c>
      <c r="N52" s="49">
        <f>IF(Базовая!N51="","",Базовая!N51)</f>
        <v>0.1</v>
      </c>
      <c r="O52" s="50">
        <f>IF(Базовая!O51="","",Базовая!O51)</f>
        <v>0</v>
      </c>
      <c r="Q52" s="72"/>
    </row>
    <row r="53" spans="1:17" s="27" customFormat="1" hidden="1" x14ac:dyDescent="0.25">
      <c r="A53" s="67">
        <f>IF(Базовая!A52="","",Базовая!A52)</f>
        <v>46</v>
      </c>
      <c r="B53" s="67" t="str">
        <f>IF(Базовая!B52="","",Базовая!B52)</f>
        <v/>
      </c>
      <c r="C53" s="67" t="str">
        <f>IF(Базовая!C52="","",Базовая!C52)</f>
        <v/>
      </c>
      <c r="D53" s="67" t="str">
        <f>IF(Базовая!D52="","",Базовая!D52)</f>
        <v/>
      </c>
      <c r="E53" s="67" t="str">
        <f>IF(Базовая!E52="","",Базовая!E52)</f>
        <v/>
      </c>
      <c r="F53" s="67" t="str">
        <f>IF(Базовая!F52="","",Базовая!F52)</f>
        <v/>
      </c>
      <c r="G53" s="67" t="str">
        <f>IF(Базовая!G52="","",Базовая!G52)</f>
        <v/>
      </c>
      <c r="H53" s="67" t="str">
        <f>IF(Базовая!H52="","",Базовая!H52)</f>
        <v/>
      </c>
      <c r="I53" s="45">
        <f>IF(Базовая!I52="","",Базовая!I52)</f>
        <v>0</v>
      </c>
      <c r="J53" s="49">
        <f>IF(Базовая!J52="","",Базовая!J52)</f>
        <v>0.1</v>
      </c>
      <c r="K53" s="41" t="str">
        <f>IF(Базовая!K52="","",Базовая!K52)</f>
        <v/>
      </c>
      <c r="L53" s="67">
        <f>IF(Базовая!L52="","",Базовая!L52)</f>
        <v>0</v>
      </c>
      <c r="M53" s="45">
        <f>IF(Базовая!M52="","",Базовая!M52)</f>
        <v>0</v>
      </c>
      <c r="N53" s="49">
        <f>IF(Базовая!N52="","",Базовая!N52)</f>
        <v>0.1</v>
      </c>
      <c r="O53" s="50">
        <f>IF(Базовая!O52="","",Базовая!O52)</f>
        <v>0</v>
      </c>
      <c r="Q53" s="72"/>
    </row>
    <row r="54" spans="1:17" s="27" customFormat="1" hidden="1" x14ac:dyDescent="0.25">
      <c r="A54" s="67">
        <f>IF(Базовая!A53="","",Базовая!A53)</f>
        <v>47</v>
      </c>
      <c r="B54" s="67" t="str">
        <f>IF(Базовая!B53="","",Базовая!B53)</f>
        <v/>
      </c>
      <c r="C54" s="67" t="str">
        <f>IF(Базовая!C53="","",Базовая!C53)</f>
        <v/>
      </c>
      <c r="D54" s="67" t="str">
        <f>IF(Базовая!D53="","",Базовая!D53)</f>
        <v/>
      </c>
      <c r="E54" s="67" t="str">
        <f>IF(Базовая!E53="","",Базовая!E53)</f>
        <v/>
      </c>
      <c r="F54" s="67" t="str">
        <f>IF(Базовая!F53="","",Базовая!F53)</f>
        <v/>
      </c>
      <c r="G54" s="67" t="str">
        <f>IF(Базовая!G53="","",Базовая!G53)</f>
        <v/>
      </c>
      <c r="H54" s="67" t="str">
        <f>IF(Базовая!H53="","",Базовая!H53)</f>
        <v/>
      </c>
      <c r="I54" s="45">
        <f>IF(Базовая!I53="","",Базовая!I53)</f>
        <v>0</v>
      </c>
      <c r="J54" s="49">
        <f>IF(Базовая!J53="","",Базовая!J53)</f>
        <v>0.1</v>
      </c>
      <c r="K54" s="41" t="str">
        <f>IF(Базовая!K53="","",Базовая!K53)</f>
        <v/>
      </c>
      <c r="L54" s="67">
        <f>IF(Базовая!L53="","",Базовая!L53)</f>
        <v>0</v>
      </c>
      <c r="M54" s="45">
        <f>IF(Базовая!M53="","",Базовая!M53)</f>
        <v>0</v>
      </c>
      <c r="N54" s="49">
        <f>IF(Базовая!N53="","",Базовая!N53)</f>
        <v>0.1</v>
      </c>
      <c r="O54" s="50">
        <f>IF(Базовая!O53="","",Базовая!O53)</f>
        <v>0</v>
      </c>
      <c r="Q54" s="72"/>
    </row>
    <row r="55" spans="1:17" s="27" customFormat="1" hidden="1" x14ac:dyDescent="0.25">
      <c r="A55" s="67">
        <f>IF(Базовая!A54="","",Базовая!A54)</f>
        <v>48</v>
      </c>
      <c r="B55" s="67" t="str">
        <f>IF(Базовая!B54="","",Базовая!B54)</f>
        <v/>
      </c>
      <c r="C55" s="67" t="str">
        <f>IF(Базовая!C54="","",Базовая!C54)</f>
        <v/>
      </c>
      <c r="D55" s="67" t="str">
        <f>IF(Базовая!D54="","",Базовая!D54)</f>
        <v/>
      </c>
      <c r="E55" s="67" t="str">
        <f>IF(Базовая!E54="","",Базовая!E54)</f>
        <v/>
      </c>
      <c r="F55" s="67" t="str">
        <f>IF(Базовая!F54="","",Базовая!F54)</f>
        <v/>
      </c>
      <c r="G55" s="67" t="str">
        <f>IF(Базовая!G54="","",Базовая!G54)</f>
        <v/>
      </c>
      <c r="H55" s="67" t="str">
        <f>IF(Базовая!H54="","",Базовая!H54)</f>
        <v/>
      </c>
      <c r="I55" s="45">
        <f>IF(Базовая!I54="","",Базовая!I54)</f>
        <v>0</v>
      </c>
      <c r="J55" s="49">
        <f>IF(Базовая!J54="","",Базовая!J54)</f>
        <v>0.1</v>
      </c>
      <c r="K55" s="41" t="str">
        <f>IF(Базовая!K54="","",Базовая!K54)</f>
        <v/>
      </c>
      <c r="L55" s="67">
        <f>IF(Базовая!L54="","",Базовая!L54)</f>
        <v>0</v>
      </c>
      <c r="M55" s="45">
        <f>IF(Базовая!M54="","",Базовая!M54)</f>
        <v>0</v>
      </c>
      <c r="N55" s="49">
        <f>IF(Базовая!N54="","",Базовая!N54)</f>
        <v>0.1</v>
      </c>
      <c r="O55" s="50">
        <f>IF(Базовая!O54="","",Базовая!O54)</f>
        <v>0</v>
      </c>
      <c r="Q55" s="72"/>
    </row>
    <row r="56" spans="1:17" s="27" customFormat="1" hidden="1" x14ac:dyDescent="0.25">
      <c r="A56" s="67">
        <f>IF(Базовая!A55="","",Базовая!A55)</f>
        <v>49</v>
      </c>
      <c r="B56" s="67" t="str">
        <f>IF(Базовая!B55="","",Базовая!B55)</f>
        <v/>
      </c>
      <c r="C56" s="67" t="str">
        <f>IF(Базовая!C55="","",Базовая!C55)</f>
        <v/>
      </c>
      <c r="D56" s="67" t="str">
        <f>IF(Базовая!D55="","",Базовая!D55)</f>
        <v/>
      </c>
      <c r="E56" s="67" t="str">
        <f>IF(Базовая!E55="","",Базовая!E55)</f>
        <v/>
      </c>
      <c r="F56" s="67" t="str">
        <f>IF(Базовая!F55="","",Базовая!F55)</f>
        <v/>
      </c>
      <c r="G56" s="67" t="str">
        <f>IF(Базовая!G55="","",Базовая!G55)</f>
        <v/>
      </c>
      <c r="H56" s="67" t="str">
        <f>IF(Базовая!H55="","",Базовая!H55)</f>
        <v/>
      </c>
      <c r="I56" s="45">
        <f>IF(Базовая!I55="","",Базовая!I55)</f>
        <v>0</v>
      </c>
      <c r="J56" s="49">
        <f>IF(Базовая!J55="","",Базовая!J55)</f>
        <v>0.1</v>
      </c>
      <c r="K56" s="41" t="str">
        <f>IF(Базовая!K55="","",Базовая!K55)</f>
        <v/>
      </c>
      <c r="L56" s="67">
        <f>IF(Базовая!L55="","",Базовая!L55)</f>
        <v>0</v>
      </c>
      <c r="M56" s="45">
        <f>IF(Базовая!M55="","",Базовая!M55)</f>
        <v>0</v>
      </c>
      <c r="N56" s="49">
        <f>IF(Базовая!N55="","",Базовая!N55)</f>
        <v>0.1</v>
      </c>
      <c r="O56" s="50">
        <f>IF(Базовая!O55="","",Базовая!O55)</f>
        <v>0</v>
      </c>
      <c r="Q56" s="72"/>
    </row>
    <row r="57" spans="1:17" s="27" customFormat="1" hidden="1" x14ac:dyDescent="0.25">
      <c r="A57" s="67">
        <f>IF(Базовая!A56="","",Базовая!A56)</f>
        <v>50</v>
      </c>
      <c r="B57" s="67" t="str">
        <f>IF(Базовая!B56="","",Базовая!B56)</f>
        <v/>
      </c>
      <c r="C57" s="67" t="str">
        <f>IF(Базовая!C56="","",Базовая!C56)</f>
        <v/>
      </c>
      <c r="D57" s="67" t="str">
        <f>IF(Базовая!D56="","",Базовая!D56)</f>
        <v/>
      </c>
      <c r="E57" s="67" t="str">
        <f>IF(Базовая!E56="","",Базовая!E56)</f>
        <v/>
      </c>
      <c r="F57" s="67" t="str">
        <f>IF(Базовая!F56="","",Базовая!F56)</f>
        <v/>
      </c>
      <c r="G57" s="67" t="str">
        <f>IF(Базовая!G56="","",Базовая!G56)</f>
        <v/>
      </c>
      <c r="H57" s="67" t="str">
        <f>IF(Базовая!H56="","",Базовая!H56)</f>
        <v/>
      </c>
      <c r="I57" s="45">
        <f>IF(Базовая!I56="","",Базовая!I56)</f>
        <v>0</v>
      </c>
      <c r="J57" s="49">
        <f>IF(Базовая!J56="","",Базовая!J56)</f>
        <v>0.1</v>
      </c>
      <c r="K57" s="41" t="str">
        <f>IF(Базовая!K56="","",Базовая!K56)</f>
        <v/>
      </c>
      <c r="L57" s="67">
        <f>IF(Базовая!L56="","",Базовая!L56)</f>
        <v>0</v>
      </c>
      <c r="M57" s="45">
        <f>IF(Базовая!M56="","",Базовая!M56)</f>
        <v>0</v>
      </c>
      <c r="N57" s="49">
        <f>IF(Базовая!N56="","",Базовая!N56)</f>
        <v>0.1</v>
      </c>
      <c r="O57" s="50">
        <f>IF(Базовая!O56="","",Базовая!O56)</f>
        <v>0</v>
      </c>
      <c r="Q57" s="72"/>
    </row>
    <row r="58" spans="1:17" s="27" customFormat="1" hidden="1" x14ac:dyDescent="0.25">
      <c r="A58" s="67">
        <f>IF(Базовая!A57="","",Базовая!A57)</f>
        <v>51</v>
      </c>
      <c r="B58" s="67" t="str">
        <f>IF(Базовая!B57="","",Базовая!B57)</f>
        <v/>
      </c>
      <c r="C58" s="67" t="str">
        <f>IF(Базовая!C57="","",Базовая!C57)</f>
        <v/>
      </c>
      <c r="D58" s="67" t="str">
        <f>IF(Базовая!D57="","",Базовая!D57)</f>
        <v/>
      </c>
      <c r="E58" s="67" t="str">
        <f>IF(Базовая!E57="","",Базовая!E57)</f>
        <v/>
      </c>
      <c r="F58" s="67" t="str">
        <f>IF(Базовая!F57="","",Базовая!F57)</f>
        <v/>
      </c>
      <c r="G58" s="67" t="str">
        <f>IF(Базовая!G57="","",Базовая!G57)</f>
        <v/>
      </c>
      <c r="H58" s="67" t="str">
        <f>IF(Базовая!H57="","",Базовая!H57)</f>
        <v/>
      </c>
      <c r="I58" s="45">
        <f>IF(Базовая!I57="","",Базовая!I57)</f>
        <v>0</v>
      </c>
      <c r="J58" s="49">
        <f>IF(Базовая!J57="","",Базовая!J57)</f>
        <v>0.1</v>
      </c>
      <c r="K58" s="41" t="str">
        <f>IF(Базовая!K57="","",Базовая!K57)</f>
        <v/>
      </c>
      <c r="L58" s="67">
        <f>IF(Базовая!L57="","",Базовая!L57)</f>
        <v>0</v>
      </c>
      <c r="M58" s="45">
        <f>IF(Базовая!M57="","",Базовая!M57)</f>
        <v>0</v>
      </c>
      <c r="N58" s="49">
        <f>IF(Базовая!N57="","",Базовая!N57)</f>
        <v>0.1</v>
      </c>
      <c r="O58" s="50">
        <f>IF(Базовая!O57="","",Базовая!O57)</f>
        <v>0</v>
      </c>
      <c r="Q58" s="72"/>
    </row>
    <row r="59" spans="1:17" s="27" customFormat="1" hidden="1" x14ac:dyDescent="0.25">
      <c r="A59" s="67">
        <f>IF(Базовая!A58="","",Базовая!A58)</f>
        <v>52</v>
      </c>
      <c r="B59" s="67" t="str">
        <f>IF(Базовая!B58="","",Базовая!B58)</f>
        <v/>
      </c>
      <c r="C59" s="67" t="str">
        <f>IF(Базовая!C58="","",Базовая!C58)</f>
        <v/>
      </c>
      <c r="D59" s="67" t="str">
        <f>IF(Базовая!D58="","",Базовая!D58)</f>
        <v/>
      </c>
      <c r="E59" s="67" t="str">
        <f>IF(Базовая!E58="","",Базовая!E58)</f>
        <v/>
      </c>
      <c r="F59" s="67" t="str">
        <f>IF(Базовая!F58="","",Базовая!F58)</f>
        <v/>
      </c>
      <c r="G59" s="67" t="str">
        <f>IF(Базовая!G58="","",Базовая!G58)</f>
        <v/>
      </c>
      <c r="H59" s="67" t="str">
        <f>IF(Базовая!H58="","",Базовая!H58)</f>
        <v/>
      </c>
      <c r="I59" s="45">
        <f>IF(Базовая!I58="","",Базовая!I58)</f>
        <v>0</v>
      </c>
      <c r="J59" s="49">
        <f>IF(Базовая!J58="","",Базовая!J58)</f>
        <v>0.1</v>
      </c>
      <c r="K59" s="41" t="str">
        <f>IF(Базовая!K58="","",Базовая!K58)</f>
        <v/>
      </c>
      <c r="L59" s="67">
        <f>IF(Базовая!L58="","",Базовая!L58)</f>
        <v>0</v>
      </c>
      <c r="M59" s="45">
        <f>IF(Базовая!M58="","",Базовая!M58)</f>
        <v>0</v>
      </c>
      <c r="N59" s="49">
        <f>IF(Базовая!N58="","",Базовая!N58)</f>
        <v>0.1</v>
      </c>
      <c r="O59" s="50">
        <f>IF(Базовая!O58="","",Базовая!O58)</f>
        <v>0</v>
      </c>
      <c r="Q59" s="72"/>
    </row>
    <row r="60" spans="1:17" s="27" customFormat="1" hidden="1" x14ac:dyDescent="0.25">
      <c r="A60" s="67">
        <f>IF(Базовая!A59="","",Базовая!A59)</f>
        <v>53</v>
      </c>
      <c r="B60" s="67" t="str">
        <f>IF(Базовая!B59="","",Базовая!B59)</f>
        <v/>
      </c>
      <c r="C60" s="67" t="str">
        <f>IF(Базовая!C59="","",Базовая!C59)</f>
        <v/>
      </c>
      <c r="D60" s="67" t="str">
        <f>IF(Базовая!D59="","",Базовая!D59)</f>
        <v/>
      </c>
      <c r="E60" s="67" t="str">
        <f>IF(Базовая!E59="","",Базовая!E59)</f>
        <v/>
      </c>
      <c r="F60" s="67" t="str">
        <f>IF(Базовая!F59="","",Базовая!F59)</f>
        <v/>
      </c>
      <c r="G60" s="67" t="str">
        <f>IF(Базовая!G59="","",Базовая!G59)</f>
        <v/>
      </c>
      <c r="H60" s="67" t="str">
        <f>IF(Базовая!H59="","",Базовая!H59)</f>
        <v/>
      </c>
      <c r="I60" s="45">
        <f>IF(Базовая!I59="","",Базовая!I59)</f>
        <v>0</v>
      </c>
      <c r="J60" s="49">
        <f>IF(Базовая!J59="","",Базовая!J59)</f>
        <v>0.1</v>
      </c>
      <c r="K60" s="41" t="str">
        <f>IF(Базовая!K59="","",Базовая!K59)</f>
        <v/>
      </c>
      <c r="L60" s="67">
        <f>IF(Базовая!L59="","",Базовая!L59)</f>
        <v>0</v>
      </c>
      <c r="M60" s="45">
        <f>IF(Базовая!M59="","",Базовая!M59)</f>
        <v>0</v>
      </c>
      <c r="N60" s="49">
        <f>IF(Базовая!N59="","",Базовая!N59)</f>
        <v>0.1</v>
      </c>
      <c r="O60" s="50">
        <f>IF(Базовая!O59="","",Базовая!O59)</f>
        <v>0</v>
      </c>
      <c r="Q60" s="72"/>
    </row>
    <row r="61" spans="1:17" s="27" customFormat="1" hidden="1" x14ac:dyDescent="0.25">
      <c r="A61" s="67">
        <f>IF(Базовая!A60="","",Базовая!A60)</f>
        <v>54</v>
      </c>
      <c r="B61" s="67" t="str">
        <f>IF(Базовая!B60="","",Базовая!B60)</f>
        <v/>
      </c>
      <c r="C61" s="67" t="str">
        <f>IF(Базовая!C60="","",Базовая!C60)</f>
        <v/>
      </c>
      <c r="D61" s="67" t="str">
        <f>IF(Базовая!D60="","",Базовая!D60)</f>
        <v/>
      </c>
      <c r="E61" s="67" t="str">
        <f>IF(Базовая!E60="","",Базовая!E60)</f>
        <v/>
      </c>
      <c r="F61" s="67" t="str">
        <f>IF(Базовая!F60="","",Базовая!F60)</f>
        <v/>
      </c>
      <c r="G61" s="67" t="str">
        <f>IF(Базовая!G60="","",Базовая!G60)</f>
        <v/>
      </c>
      <c r="H61" s="67" t="str">
        <f>IF(Базовая!H60="","",Базовая!H60)</f>
        <v/>
      </c>
      <c r="I61" s="45">
        <f>IF(Базовая!I60="","",Базовая!I60)</f>
        <v>0</v>
      </c>
      <c r="J61" s="49">
        <f>IF(Базовая!J60="","",Базовая!J60)</f>
        <v>0.1</v>
      </c>
      <c r="K61" s="41" t="str">
        <f>IF(Базовая!K60="","",Базовая!K60)</f>
        <v/>
      </c>
      <c r="L61" s="67">
        <f>IF(Базовая!L60="","",Базовая!L60)</f>
        <v>0</v>
      </c>
      <c r="M61" s="45">
        <f>IF(Базовая!M60="","",Базовая!M60)</f>
        <v>0</v>
      </c>
      <c r="N61" s="49">
        <f>IF(Базовая!N60="","",Базовая!N60)</f>
        <v>0.1</v>
      </c>
      <c r="O61" s="50">
        <f>IF(Базовая!O60="","",Базовая!O60)</f>
        <v>0</v>
      </c>
      <c r="Q61" s="72"/>
    </row>
    <row r="62" spans="1:17" s="27" customFormat="1" hidden="1" x14ac:dyDescent="0.25">
      <c r="A62" s="67">
        <f>IF(Базовая!A61="","",Базовая!A61)</f>
        <v>55</v>
      </c>
      <c r="B62" s="67" t="str">
        <f>IF(Базовая!B61="","",Базовая!B61)</f>
        <v/>
      </c>
      <c r="C62" s="67" t="str">
        <f>IF(Базовая!C61="","",Базовая!C61)</f>
        <v/>
      </c>
      <c r="D62" s="67" t="str">
        <f>IF(Базовая!D61="","",Базовая!D61)</f>
        <v/>
      </c>
      <c r="E62" s="67" t="str">
        <f>IF(Базовая!E61="","",Базовая!E61)</f>
        <v/>
      </c>
      <c r="F62" s="67" t="str">
        <f>IF(Базовая!F61="","",Базовая!F61)</f>
        <v/>
      </c>
      <c r="G62" s="67" t="str">
        <f>IF(Базовая!G61="","",Базовая!G61)</f>
        <v/>
      </c>
      <c r="H62" s="67" t="str">
        <f>IF(Базовая!H61="","",Базовая!H61)</f>
        <v/>
      </c>
      <c r="I62" s="45">
        <f>IF(Базовая!I61="","",Базовая!I61)</f>
        <v>0</v>
      </c>
      <c r="J62" s="49">
        <f>IF(Базовая!J61="","",Базовая!J61)</f>
        <v>0.1</v>
      </c>
      <c r="K62" s="41" t="str">
        <f>IF(Базовая!K61="","",Базовая!K61)</f>
        <v/>
      </c>
      <c r="L62" s="67">
        <f>IF(Базовая!L61="","",Базовая!L61)</f>
        <v>0</v>
      </c>
      <c r="M62" s="45">
        <f>IF(Базовая!M61="","",Базовая!M61)</f>
        <v>0</v>
      </c>
      <c r="N62" s="49">
        <f>IF(Базовая!N61="","",Базовая!N61)</f>
        <v>0.1</v>
      </c>
      <c r="O62" s="50">
        <f>IF(Базовая!O61="","",Базовая!O61)</f>
        <v>0</v>
      </c>
      <c r="Q62" s="72"/>
    </row>
    <row r="63" spans="1:17" s="27" customFormat="1" hidden="1" x14ac:dyDescent="0.25">
      <c r="A63" s="67">
        <f>IF(Базовая!A62="","",Базовая!A62)</f>
        <v>56</v>
      </c>
      <c r="B63" s="67" t="str">
        <f>IF(Базовая!B62="","",Базовая!B62)</f>
        <v/>
      </c>
      <c r="C63" s="67" t="str">
        <f>IF(Базовая!C62="","",Базовая!C62)</f>
        <v/>
      </c>
      <c r="D63" s="67" t="str">
        <f>IF(Базовая!D62="","",Базовая!D62)</f>
        <v/>
      </c>
      <c r="E63" s="67" t="str">
        <f>IF(Базовая!E62="","",Базовая!E62)</f>
        <v/>
      </c>
      <c r="F63" s="67" t="str">
        <f>IF(Базовая!F62="","",Базовая!F62)</f>
        <v/>
      </c>
      <c r="G63" s="67" t="str">
        <f>IF(Базовая!G62="","",Базовая!G62)</f>
        <v/>
      </c>
      <c r="H63" s="67" t="str">
        <f>IF(Базовая!H62="","",Базовая!H62)</f>
        <v/>
      </c>
      <c r="I63" s="45">
        <f>IF(Базовая!I62="","",Базовая!I62)</f>
        <v>0</v>
      </c>
      <c r="J63" s="49">
        <f>IF(Базовая!J62="","",Базовая!J62)</f>
        <v>0.1</v>
      </c>
      <c r="K63" s="41" t="str">
        <f>IF(Базовая!K62="","",Базовая!K62)</f>
        <v/>
      </c>
      <c r="L63" s="67">
        <f>IF(Базовая!L62="","",Базовая!L62)</f>
        <v>0</v>
      </c>
      <c r="M63" s="45">
        <f>IF(Базовая!M62="","",Базовая!M62)</f>
        <v>0</v>
      </c>
      <c r="N63" s="49">
        <f>IF(Базовая!N62="","",Базовая!N62)</f>
        <v>0.1</v>
      </c>
      <c r="O63" s="50">
        <f>IF(Базовая!O62="","",Базовая!O62)</f>
        <v>0</v>
      </c>
      <c r="Q63" s="72"/>
    </row>
    <row r="64" spans="1:17" s="27" customFormat="1" hidden="1" x14ac:dyDescent="0.25">
      <c r="A64" s="67">
        <f>IF(Базовая!A63="","",Базовая!A63)</f>
        <v>57</v>
      </c>
      <c r="B64" s="67" t="str">
        <f>IF(Базовая!B63="","",Базовая!B63)</f>
        <v/>
      </c>
      <c r="C64" s="67" t="str">
        <f>IF(Базовая!C63="","",Базовая!C63)</f>
        <v/>
      </c>
      <c r="D64" s="67" t="str">
        <f>IF(Базовая!D63="","",Базовая!D63)</f>
        <v/>
      </c>
      <c r="E64" s="67" t="str">
        <f>IF(Базовая!E63="","",Базовая!E63)</f>
        <v/>
      </c>
      <c r="F64" s="67" t="str">
        <f>IF(Базовая!F63="","",Базовая!F63)</f>
        <v/>
      </c>
      <c r="G64" s="67" t="str">
        <f>IF(Базовая!G63="","",Базовая!G63)</f>
        <v/>
      </c>
      <c r="H64" s="67" t="str">
        <f>IF(Базовая!H63="","",Базовая!H63)</f>
        <v/>
      </c>
      <c r="I64" s="45">
        <f>IF(Базовая!I63="","",Базовая!I63)</f>
        <v>0</v>
      </c>
      <c r="J64" s="49">
        <f>IF(Базовая!J63="","",Базовая!J63)</f>
        <v>0.1</v>
      </c>
      <c r="K64" s="41" t="str">
        <f>IF(Базовая!K63="","",Базовая!K63)</f>
        <v/>
      </c>
      <c r="L64" s="67">
        <f>IF(Базовая!L63="","",Базовая!L63)</f>
        <v>0</v>
      </c>
      <c r="M64" s="45">
        <f>IF(Базовая!M63="","",Базовая!M63)</f>
        <v>0</v>
      </c>
      <c r="N64" s="49">
        <f>IF(Базовая!N63="","",Базовая!N63)</f>
        <v>0.1</v>
      </c>
      <c r="O64" s="50">
        <f>IF(Базовая!O63="","",Базовая!O63)</f>
        <v>0</v>
      </c>
      <c r="Q64" s="72"/>
    </row>
    <row r="65" spans="1:17" s="27" customFormat="1" hidden="1" x14ac:dyDescent="0.25">
      <c r="A65" s="67">
        <f>IF(Базовая!A64="","",Базовая!A64)</f>
        <v>58</v>
      </c>
      <c r="B65" s="67" t="str">
        <f>IF(Базовая!B64="","",Базовая!B64)</f>
        <v/>
      </c>
      <c r="C65" s="67" t="str">
        <f>IF(Базовая!C64="","",Базовая!C64)</f>
        <v/>
      </c>
      <c r="D65" s="67" t="str">
        <f>IF(Базовая!D64="","",Базовая!D64)</f>
        <v/>
      </c>
      <c r="E65" s="67" t="str">
        <f>IF(Базовая!E64="","",Базовая!E64)</f>
        <v/>
      </c>
      <c r="F65" s="67" t="str">
        <f>IF(Базовая!F64="","",Базовая!F64)</f>
        <v/>
      </c>
      <c r="G65" s="67" t="str">
        <f>IF(Базовая!G64="","",Базовая!G64)</f>
        <v/>
      </c>
      <c r="H65" s="67" t="str">
        <f>IF(Базовая!H64="","",Базовая!H64)</f>
        <v/>
      </c>
      <c r="I65" s="45">
        <f>IF(Базовая!I64="","",Базовая!I64)</f>
        <v>0</v>
      </c>
      <c r="J65" s="49">
        <f>IF(Базовая!J64="","",Базовая!J64)</f>
        <v>0.1</v>
      </c>
      <c r="K65" s="41" t="str">
        <f>IF(Базовая!K64="","",Базовая!K64)</f>
        <v/>
      </c>
      <c r="L65" s="67">
        <f>IF(Базовая!L64="","",Базовая!L64)</f>
        <v>0</v>
      </c>
      <c r="M65" s="45">
        <f>IF(Базовая!M64="","",Базовая!M64)</f>
        <v>0</v>
      </c>
      <c r="N65" s="49">
        <f>IF(Базовая!N64="","",Базовая!N64)</f>
        <v>0.1</v>
      </c>
      <c r="O65" s="50">
        <f>IF(Базовая!O64="","",Базовая!O64)</f>
        <v>0</v>
      </c>
      <c r="Q65" s="72"/>
    </row>
    <row r="66" spans="1:17" s="27" customFormat="1" hidden="1" x14ac:dyDescent="0.25">
      <c r="A66" s="67">
        <f>IF(Базовая!A65="","",Базовая!A65)</f>
        <v>59</v>
      </c>
      <c r="B66" s="67" t="str">
        <f>IF(Базовая!B65="","",Базовая!B65)</f>
        <v/>
      </c>
      <c r="C66" s="67" t="str">
        <f>IF(Базовая!C65="","",Базовая!C65)</f>
        <v/>
      </c>
      <c r="D66" s="67" t="str">
        <f>IF(Базовая!D65="","",Базовая!D65)</f>
        <v/>
      </c>
      <c r="E66" s="67" t="str">
        <f>IF(Базовая!E65="","",Базовая!E65)</f>
        <v/>
      </c>
      <c r="F66" s="67" t="str">
        <f>IF(Базовая!F65="","",Базовая!F65)</f>
        <v/>
      </c>
      <c r="G66" s="67" t="str">
        <f>IF(Базовая!G65="","",Базовая!G65)</f>
        <v/>
      </c>
      <c r="H66" s="67" t="str">
        <f>IF(Базовая!H65="","",Базовая!H65)</f>
        <v/>
      </c>
      <c r="I66" s="45">
        <f>IF(Базовая!I65="","",Базовая!I65)</f>
        <v>0</v>
      </c>
      <c r="J66" s="49">
        <f>IF(Базовая!J65="","",Базовая!J65)</f>
        <v>0.1</v>
      </c>
      <c r="K66" s="41" t="str">
        <f>IF(Базовая!K65="","",Базовая!K65)</f>
        <v/>
      </c>
      <c r="L66" s="67">
        <f>IF(Базовая!L65="","",Базовая!L65)</f>
        <v>0</v>
      </c>
      <c r="M66" s="45">
        <f>IF(Базовая!M65="","",Базовая!M65)</f>
        <v>0</v>
      </c>
      <c r="N66" s="49">
        <f>IF(Базовая!N65="","",Базовая!N65)</f>
        <v>0.1</v>
      </c>
      <c r="O66" s="50">
        <f>IF(Базовая!O65="","",Базовая!O65)</f>
        <v>0</v>
      </c>
      <c r="Q66" s="72"/>
    </row>
    <row r="67" spans="1:17" s="27" customFormat="1" hidden="1" x14ac:dyDescent="0.25">
      <c r="A67" s="67">
        <f>IF(Базовая!A66="","",Базовая!A66)</f>
        <v>60</v>
      </c>
      <c r="B67" s="67" t="str">
        <f>IF(Базовая!B66="","",Базовая!B66)</f>
        <v/>
      </c>
      <c r="C67" s="67" t="str">
        <f>IF(Базовая!C66="","",Базовая!C66)</f>
        <v/>
      </c>
      <c r="D67" s="67" t="str">
        <f>IF(Базовая!D66="","",Базовая!D66)</f>
        <v/>
      </c>
      <c r="E67" s="67" t="str">
        <f>IF(Базовая!E66="","",Базовая!E66)</f>
        <v/>
      </c>
      <c r="F67" s="67" t="str">
        <f>IF(Базовая!F66="","",Базовая!F66)</f>
        <v/>
      </c>
      <c r="G67" s="67" t="str">
        <f>IF(Базовая!G66="","",Базовая!G66)</f>
        <v/>
      </c>
      <c r="H67" s="67" t="str">
        <f>IF(Базовая!H66="","",Базовая!H66)</f>
        <v/>
      </c>
      <c r="I67" s="45">
        <f>IF(Базовая!I66="","",Базовая!I66)</f>
        <v>0</v>
      </c>
      <c r="J67" s="49">
        <f>IF(Базовая!J66="","",Базовая!J66)</f>
        <v>0.1</v>
      </c>
      <c r="K67" s="41" t="str">
        <f>IF(Базовая!K66="","",Базовая!K66)</f>
        <v/>
      </c>
      <c r="L67" s="67">
        <f>IF(Базовая!L66="","",Базовая!L66)</f>
        <v>0</v>
      </c>
      <c r="M67" s="45">
        <f>IF(Базовая!M66="","",Базовая!M66)</f>
        <v>0</v>
      </c>
      <c r="N67" s="49">
        <f>IF(Базовая!N66="","",Базовая!N66)</f>
        <v>0.1</v>
      </c>
      <c r="O67" s="50">
        <f>IF(Базовая!O66="","",Базовая!O66)</f>
        <v>0</v>
      </c>
      <c r="Q67" s="72"/>
    </row>
    <row r="68" spans="1:17" s="27" customFormat="1" hidden="1" x14ac:dyDescent="0.25">
      <c r="A68" s="67">
        <f>IF(Базовая!A67="","",Базовая!A67)</f>
        <v>61</v>
      </c>
      <c r="B68" s="67" t="str">
        <f>IF(Базовая!B67="","",Базовая!B67)</f>
        <v/>
      </c>
      <c r="C68" s="67" t="str">
        <f>IF(Базовая!C67="","",Базовая!C67)</f>
        <v/>
      </c>
      <c r="D68" s="67" t="str">
        <f>IF(Базовая!D67="","",Базовая!D67)</f>
        <v/>
      </c>
      <c r="E68" s="67" t="str">
        <f>IF(Базовая!E67="","",Базовая!E67)</f>
        <v/>
      </c>
      <c r="F68" s="67" t="str">
        <f>IF(Базовая!F67="","",Базовая!F67)</f>
        <v/>
      </c>
      <c r="G68" s="67" t="str">
        <f>IF(Базовая!G67="","",Базовая!G67)</f>
        <v/>
      </c>
      <c r="H68" s="67" t="str">
        <f>IF(Базовая!H67="","",Базовая!H67)</f>
        <v/>
      </c>
      <c r="I68" s="45">
        <f>IF(Базовая!I67="","",Базовая!I67)</f>
        <v>0</v>
      </c>
      <c r="J68" s="49">
        <f>IF(Базовая!J67="","",Базовая!J67)</f>
        <v>0.1</v>
      </c>
      <c r="K68" s="41" t="str">
        <f>IF(Базовая!K67="","",Базовая!K67)</f>
        <v/>
      </c>
      <c r="L68" s="67">
        <f>IF(Базовая!L67="","",Базовая!L67)</f>
        <v>0</v>
      </c>
      <c r="M68" s="45">
        <f>IF(Базовая!M67="","",Базовая!M67)</f>
        <v>0</v>
      </c>
      <c r="N68" s="49">
        <f>IF(Базовая!N67="","",Базовая!N67)</f>
        <v>0.1</v>
      </c>
      <c r="O68" s="50">
        <f>IF(Базовая!O67="","",Базовая!O67)</f>
        <v>0</v>
      </c>
      <c r="Q68" s="72"/>
    </row>
    <row r="69" spans="1:17" s="27" customFormat="1" hidden="1" x14ac:dyDescent="0.25">
      <c r="A69" s="67">
        <f>IF(Базовая!A68="","",Базовая!A68)</f>
        <v>62</v>
      </c>
      <c r="B69" s="67" t="str">
        <f>IF(Базовая!B68="","",Базовая!B68)</f>
        <v/>
      </c>
      <c r="C69" s="67" t="str">
        <f>IF(Базовая!C68="","",Базовая!C68)</f>
        <v/>
      </c>
      <c r="D69" s="67" t="str">
        <f>IF(Базовая!D68="","",Базовая!D68)</f>
        <v/>
      </c>
      <c r="E69" s="67" t="str">
        <f>IF(Базовая!E68="","",Базовая!E68)</f>
        <v/>
      </c>
      <c r="F69" s="67" t="str">
        <f>IF(Базовая!F68="","",Базовая!F68)</f>
        <v/>
      </c>
      <c r="G69" s="67" t="str">
        <f>IF(Базовая!G68="","",Базовая!G68)</f>
        <v/>
      </c>
      <c r="H69" s="67" t="str">
        <f>IF(Базовая!H68="","",Базовая!H68)</f>
        <v/>
      </c>
      <c r="I69" s="45">
        <f>IF(Базовая!I68="","",Базовая!I68)</f>
        <v>0</v>
      </c>
      <c r="J69" s="49">
        <f>IF(Базовая!J68="","",Базовая!J68)</f>
        <v>0.1</v>
      </c>
      <c r="K69" s="41" t="str">
        <f>IF(Базовая!K68="","",Базовая!K68)</f>
        <v/>
      </c>
      <c r="L69" s="67">
        <f>IF(Базовая!L68="","",Базовая!L68)</f>
        <v>0</v>
      </c>
      <c r="M69" s="45">
        <f>IF(Базовая!M68="","",Базовая!M68)</f>
        <v>0</v>
      </c>
      <c r="N69" s="49">
        <f>IF(Базовая!N68="","",Базовая!N68)</f>
        <v>0.1</v>
      </c>
      <c r="O69" s="50">
        <f>IF(Базовая!O68="","",Базовая!O68)</f>
        <v>0</v>
      </c>
      <c r="Q69" s="72"/>
    </row>
    <row r="70" spans="1:17" s="27" customFormat="1" hidden="1" x14ac:dyDescent="0.25">
      <c r="A70" s="67">
        <f>IF(Базовая!A69="","",Базовая!A69)</f>
        <v>63</v>
      </c>
      <c r="B70" s="67" t="str">
        <f>IF(Базовая!B69="","",Базовая!B69)</f>
        <v/>
      </c>
      <c r="C70" s="67" t="str">
        <f>IF(Базовая!C69="","",Базовая!C69)</f>
        <v/>
      </c>
      <c r="D70" s="67" t="str">
        <f>IF(Базовая!D69="","",Базовая!D69)</f>
        <v/>
      </c>
      <c r="E70" s="67" t="str">
        <f>IF(Базовая!E69="","",Базовая!E69)</f>
        <v/>
      </c>
      <c r="F70" s="67" t="str">
        <f>IF(Базовая!F69="","",Базовая!F69)</f>
        <v/>
      </c>
      <c r="G70" s="67" t="str">
        <f>IF(Базовая!G69="","",Базовая!G69)</f>
        <v/>
      </c>
      <c r="H70" s="67" t="str">
        <f>IF(Базовая!H69="","",Базовая!H69)</f>
        <v/>
      </c>
      <c r="I70" s="45">
        <f>IF(Базовая!I69="","",Базовая!I69)</f>
        <v>0</v>
      </c>
      <c r="J70" s="49">
        <f>IF(Базовая!J69="","",Базовая!J69)</f>
        <v>0.1</v>
      </c>
      <c r="K70" s="41" t="str">
        <f>IF(Базовая!K69="","",Базовая!K69)</f>
        <v/>
      </c>
      <c r="L70" s="67">
        <f>IF(Базовая!L69="","",Базовая!L69)</f>
        <v>0</v>
      </c>
      <c r="M70" s="45">
        <f>IF(Базовая!M69="","",Базовая!M69)</f>
        <v>0</v>
      </c>
      <c r="N70" s="49">
        <f>IF(Базовая!N69="","",Базовая!N69)</f>
        <v>0.1</v>
      </c>
      <c r="O70" s="50">
        <f>IF(Базовая!O69="","",Базовая!O69)</f>
        <v>0</v>
      </c>
      <c r="Q70" s="72"/>
    </row>
    <row r="71" spans="1:17" s="27" customFormat="1" hidden="1" x14ac:dyDescent="0.25">
      <c r="A71" s="67">
        <f>IF(Базовая!A70="","",Базовая!A70)</f>
        <v>64</v>
      </c>
      <c r="B71" s="67" t="str">
        <f>IF(Базовая!B70="","",Базовая!B70)</f>
        <v/>
      </c>
      <c r="C71" s="67" t="str">
        <f>IF(Базовая!C70="","",Базовая!C70)</f>
        <v/>
      </c>
      <c r="D71" s="67" t="str">
        <f>IF(Базовая!D70="","",Базовая!D70)</f>
        <v/>
      </c>
      <c r="E71" s="67" t="str">
        <f>IF(Базовая!E70="","",Базовая!E70)</f>
        <v/>
      </c>
      <c r="F71" s="67" t="str">
        <f>IF(Базовая!F70="","",Базовая!F70)</f>
        <v/>
      </c>
      <c r="G71" s="67" t="str">
        <f>IF(Базовая!G70="","",Базовая!G70)</f>
        <v/>
      </c>
      <c r="H71" s="67" t="str">
        <f>IF(Базовая!H70="","",Базовая!H70)</f>
        <v/>
      </c>
      <c r="I71" s="45">
        <f>IF(Базовая!I70="","",Базовая!I70)</f>
        <v>0</v>
      </c>
      <c r="J71" s="49">
        <f>IF(Базовая!J70="","",Базовая!J70)</f>
        <v>0.1</v>
      </c>
      <c r="K71" s="41" t="str">
        <f>IF(Базовая!K70="","",Базовая!K70)</f>
        <v/>
      </c>
      <c r="L71" s="67">
        <f>IF(Базовая!L70="","",Базовая!L70)</f>
        <v>0</v>
      </c>
      <c r="M71" s="45">
        <f>IF(Базовая!M70="","",Базовая!M70)</f>
        <v>0</v>
      </c>
      <c r="N71" s="49">
        <f>IF(Базовая!N70="","",Базовая!N70)</f>
        <v>0.1</v>
      </c>
      <c r="O71" s="50">
        <f>IF(Базовая!O70="","",Базовая!O70)</f>
        <v>0</v>
      </c>
      <c r="Q71" s="72"/>
    </row>
    <row r="72" spans="1:17" s="27" customFormat="1" hidden="1" x14ac:dyDescent="0.25">
      <c r="A72" s="67">
        <f>IF(Базовая!A71="","",Базовая!A71)</f>
        <v>65</v>
      </c>
      <c r="B72" s="67" t="str">
        <f>IF(Базовая!B71="","",Базовая!B71)</f>
        <v/>
      </c>
      <c r="C72" s="67" t="str">
        <f>IF(Базовая!C71="","",Базовая!C71)</f>
        <v/>
      </c>
      <c r="D72" s="67" t="str">
        <f>IF(Базовая!D71="","",Базовая!D71)</f>
        <v/>
      </c>
      <c r="E72" s="67" t="str">
        <f>IF(Базовая!E71="","",Базовая!E71)</f>
        <v/>
      </c>
      <c r="F72" s="67" t="str">
        <f>IF(Базовая!F71="","",Базовая!F71)</f>
        <v/>
      </c>
      <c r="G72" s="67" t="str">
        <f>IF(Базовая!G71="","",Базовая!G71)</f>
        <v/>
      </c>
      <c r="H72" s="67" t="str">
        <f>IF(Базовая!H71="","",Базовая!H71)</f>
        <v/>
      </c>
      <c r="I72" s="45">
        <f>IF(Базовая!I71="","",Базовая!I71)</f>
        <v>0</v>
      </c>
      <c r="J72" s="49">
        <f>IF(Базовая!J71="","",Базовая!J71)</f>
        <v>0.1</v>
      </c>
      <c r="K72" s="41" t="str">
        <f>IF(Базовая!K71="","",Базовая!K71)</f>
        <v/>
      </c>
      <c r="L72" s="67">
        <f>IF(Базовая!L71="","",Базовая!L71)</f>
        <v>0</v>
      </c>
      <c r="M72" s="45">
        <f>IF(Базовая!M71="","",Базовая!M71)</f>
        <v>0</v>
      </c>
      <c r="N72" s="49">
        <f>IF(Базовая!N71="","",Базовая!N71)</f>
        <v>0.1</v>
      </c>
      <c r="O72" s="50">
        <f>IF(Базовая!O71="","",Базовая!O71)</f>
        <v>0</v>
      </c>
      <c r="Q72" s="72"/>
    </row>
    <row r="73" spans="1:17" s="27" customFormat="1" hidden="1" x14ac:dyDescent="0.25">
      <c r="A73" s="67">
        <f>IF(Базовая!A72="","",Базовая!A72)</f>
        <v>66</v>
      </c>
      <c r="B73" s="67" t="str">
        <f>IF(Базовая!B72="","",Базовая!B72)</f>
        <v/>
      </c>
      <c r="C73" s="67" t="str">
        <f>IF(Базовая!C72="","",Базовая!C72)</f>
        <v/>
      </c>
      <c r="D73" s="67" t="str">
        <f>IF(Базовая!D72="","",Базовая!D72)</f>
        <v/>
      </c>
      <c r="E73" s="67" t="str">
        <f>IF(Базовая!E72="","",Базовая!E72)</f>
        <v/>
      </c>
      <c r="F73" s="67" t="str">
        <f>IF(Базовая!F72="","",Базовая!F72)</f>
        <v/>
      </c>
      <c r="G73" s="67" t="str">
        <f>IF(Базовая!G72="","",Базовая!G72)</f>
        <v/>
      </c>
      <c r="H73" s="67" t="str">
        <f>IF(Базовая!H72="","",Базовая!H72)</f>
        <v/>
      </c>
      <c r="I73" s="45">
        <f>IF(Базовая!I72="","",Базовая!I72)</f>
        <v>0</v>
      </c>
      <c r="J73" s="49">
        <f>IF(Базовая!J72="","",Базовая!J72)</f>
        <v>0.1</v>
      </c>
      <c r="K73" s="41" t="str">
        <f>IF(Базовая!K72="","",Базовая!K72)</f>
        <v/>
      </c>
      <c r="L73" s="67">
        <f>IF(Базовая!L72="","",Базовая!L72)</f>
        <v>0</v>
      </c>
      <c r="M73" s="45">
        <f>IF(Базовая!M72="","",Базовая!M72)</f>
        <v>0</v>
      </c>
      <c r="N73" s="49">
        <f>IF(Базовая!N72="","",Базовая!N72)</f>
        <v>0.1</v>
      </c>
      <c r="O73" s="50">
        <f>IF(Базовая!O72="","",Базовая!O72)</f>
        <v>0</v>
      </c>
      <c r="Q73" s="72"/>
    </row>
    <row r="74" spans="1:17" s="27" customFormat="1" hidden="1" x14ac:dyDescent="0.25">
      <c r="A74" s="67">
        <f>IF(Базовая!A73="","",Базовая!A73)</f>
        <v>67</v>
      </c>
      <c r="B74" s="67" t="str">
        <f>IF(Базовая!B73="","",Базовая!B73)</f>
        <v/>
      </c>
      <c r="C74" s="67" t="str">
        <f>IF(Базовая!C73="","",Базовая!C73)</f>
        <v/>
      </c>
      <c r="D74" s="67" t="str">
        <f>IF(Базовая!D73="","",Базовая!D73)</f>
        <v/>
      </c>
      <c r="E74" s="67" t="str">
        <f>IF(Базовая!E73="","",Базовая!E73)</f>
        <v/>
      </c>
      <c r="F74" s="67" t="str">
        <f>IF(Базовая!F73="","",Базовая!F73)</f>
        <v/>
      </c>
      <c r="G74" s="67" t="str">
        <f>IF(Базовая!G73="","",Базовая!G73)</f>
        <v/>
      </c>
      <c r="H74" s="67" t="str">
        <f>IF(Базовая!H73="","",Базовая!H73)</f>
        <v/>
      </c>
      <c r="I74" s="45">
        <f>IF(Базовая!I73="","",Базовая!I73)</f>
        <v>0</v>
      </c>
      <c r="J74" s="49">
        <f>IF(Базовая!J73="","",Базовая!J73)</f>
        <v>0.1</v>
      </c>
      <c r="K74" s="41" t="str">
        <f>IF(Базовая!K73="","",Базовая!K73)</f>
        <v/>
      </c>
      <c r="L74" s="67">
        <f>IF(Базовая!L73="","",Базовая!L73)</f>
        <v>0</v>
      </c>
      <c r="M74" s="45">
        <f>IF(Базовая!M73="","",Базовая!M73)</f>
        <v>0</v>
      </c>
      <c r="N74" s="49">
        <f>IF(Базовая!N73="","",Базовая!N73)</f>
        <v>0.1</v>
      </c>
      <c r="O74" s="50">
        <f>IF(Базовая!O73="","",Базовая!O73)</f>
        <v>0</v>
      </c>
      <c r="Q74" s="72"/>
    </row>
    <row r="75" spans="1:17" s="27" customFormat="1" hidden="1" x14ac:dyDescent="0.25">
      <c r="A75" s="67">
        <f>IF(Базовая!A74="","",Базовая!A74)</f>
        <v>68</v>
      </c>
      <c r="B75" s="67" t="str">
        <f>IF(Базовая!B74="","",Базовая!B74)</f>
        <v/>
      </c>
      <c r="C75" s="67" t="str">
        <f>IF(Базовая!C74="","",Базовая!C74)</f>
        <v/>
      </c>
      <c r="D75" s="67" t="str">
        <f>IF(Базовая!D74="","",Базовая!D74)</f>
        <v/>
      </c>
      <c r="E75" s="67" t="str">
        <f>IF(Базовая!E74="","",Базовая!E74)</f>
        <v/>
      </c>
      <c r="F75" s="67" t="str">
        <f>IF(Базовая!F74="","",Базовая!F74)</f>
        <v/>
      </c>
      <c r="G75" s="67" t="str">
        <f>IF(Базовая!G74="","",Базовая!G74)</f>
        <v/>
      </c>
      <c r="H75" s="67" t="str">
        <f>IF(Базовая!H74="","",Базовая!H74)</f>
        <v/>
      </c>
      <c r="I75" s="45">
        <f>IF(Базовая!I74="","",Базовая!I74)</f>
        <v>0</v>
      </c>
      <c r="J75" s="49">
        <f>IF(Базовая!J74="","",Базовая!J74)</f>
        <v>0.1</v>
      </c>
      <c r="K75" s="41" t="str">
        <f>IF(Базовая!K74="","",Базовая!K74)</f>
        <v/>
      </c>
      <c r="L75" s="67">
        <f>IF(Базовая!L74="","",Базовая!L74)</f>
        <v>0</v>
      </c>
      <c r="M75" s="45">
        <f>IF(Базовая!M74="","",Базовая!M74)</f>
        <v>0</v>
      </c>
      <c r="N75" s="49">
        <f>IF(Базовая!N74="","",Базовая!N74)</f>
        <v>0.1</v>
      </c>
      <c r="O75" s="50">
        <f>IF(Базовая!O74="","",Базовая!O74)</f>
        <v>0</v>
      </c>
      <c r="Q75" s="72"/>
    </row>
    <row r="76" spans="1:17" s="27" customFormat="1" hidden="1" x14ac:dyDescent="0.25">
      <c r="A76" s="67">
        <f>IF(Базовая!A75="","",Базовая!A75)</f>
        <v>69</v>
      </c>
      <c r="B76" s="67" t="str">
        <f>IF(Базовая!B75="","",Базовая!B75)</f>
        <v/>
      </c>
      <c r="C76" s="67" t="str">
        <f>IF(Базовая!C75="","",Базовая!C75)</f>
        <v/>
      </c>
      <c r="D76" s="67" t="str">
        <f>IF(Базовая!D75="","",Базовая!D75)</f>
        <v/>
      </c>
      <c r="E76" s="67" t="str">
        <f>IF(Базовая!E75="","",Базовая!E75)</f>
        <v/>
      </c>
      <c r="F76" s="67" t="str">
        <f>IF(Базовая!F75="","",Базовая!F75)</f>
        <v/>
      </c>
      <c r="G76" s="67" t="str">
        <f>IF(Базовая!G75="","",Базовая!G75)</f>
        <v/>
      </c>
      <c r="H76" s="67" t="str">
        <f>IF(Базовая!H75="","",Базовая!H75)</f>
        <v/>
      </c>
      <c r="I76" s="45">
        <f>IF(Базовая!I75="","",Базовая!I75)</f>
        <v>0</v>
      </c>
      <c r="J76" s="49">
        <f>IF(Базовая!J75="","",Базовая!J75)</f>
        <v>0.1</v>
      </c>
      <c r="K76" s="41" t="str">
        <f>IF(Базовая!K75="","",Базовая!K75)</f>
        <v/>
      </c>
      <c r="L76" s="67">
        <f>IF(Базовая!L75="","",Базовая!L75)</f>
        <v>0</v>
      </c>
      <c r="M76" s="45">
        <f>IF(Базовая!M75="","",Базовая!M75)</f>
        <v>0</v>
      </c>
      <c r="N76" s="49">
        <f>IF(Базовая!N75="","",Базовая!N75)</f>
        <v>0.1</v>
      </c>
      <c r="O76" s="50">
        <f>IF(Базовая!O75="","",Базовая!O75)</f>
        <v>0</v>
      </c>
      <c r="Q76" s="72"/>
    </row>
    <row r="77" spans="1:17" s="27" customFormat="1" hidden="1" x14ac:dyDescent="0.25">
      <c r="A77" s="67">
        <f>IF(Базовая!A76="","",Базовая!A76)</f>
        <v>70</v>
      </c>
      <c r="B77" s="67" t="str">
        <f>IF(Базовая!B76="","",Базовая!B76)</f>
        <v/>
      </c>
      <c r="C77" s="67" t="str">
        <f>IF(Базовая!C76="","",Базовая!C76)</f>
        <v/>
      </c>
      <c r="D77" s="67" t="str">
        <f>IF(Базовая!D76="","",Базовая!D76)</f>
        <v/>
      </c>
      <c r="E77" s="67" t="str">
        <f>IF(Базовая!E76="","",Базовая!E76)</f>
        <v/>
      </c>
      <c r="F77" s="67" t="str">
        <f>IF(Базовая!F76="","",Базовая!F76)</f>
        <v/>
      </c>
      <c r="G77" s="67" t="str">
        <f>IF(Базовая!G76="","",Базовая!G76)</f>
        <v/>
      </c>
      <c r="H77" s="67" t="str">
        <f>IF(Базовая!H76="","",Базовая!H76)</f>
        <v/>
      </c>
      <c r="I77" s="45">
        <f>IF(Базовая!I76="","",Базовая!I76)</f>
        <v>0</v>
      </c>
      <c r="J77" s="49">
        <f>IF(Базовая!J76="","",Базовая!J76)</f>
        <v>0.1</v>
      </c>
      <c r="K77" s="41" t="str">
        <f>IF(Базовая!K76="","",Базовая!K76)</f>
        <v/>
      </c>
      <c r="L77" s="67">
        <f>IF(Базовая!L76="","",Базовая!L76)</f>
        <v>0</v>
      </c>
      <c r="M77" s="45">
        <f>IF(Базовая!M76="","",Базовая!M76)</f>
        <v>0</v>
      </c>
      <c r="N77" s="49">
        <f>IF(Базовая!N76="","",Базовая!N76)</f>
        <v>0.1</v>
      </c>
      <c r="O77" s="50">
        <f>IF(Базовая!O76="","",Базовая!O76)</f>
        <v>0</v>
      </c>
      <c r="Q77" s="72"/>
    </row>
    <row r="78" spans="1:17" s="27" customFormat="1" hidden="1" x14ac:dyDescent="0.25">
      <c r="A78" s="67">
        <f>IF(Базовая!A77="","",Базовая!A77)</f>
        <v>71</v>
      </c>
      <c r="B78" s="67" t="str">
        <f>IF(Базовая!B77="","",Базовая!B77)</f>
        <v/>
      </c>
      <c r="C78" s="67" t="str">
        <f>IF(Базовая!C77="","",Базовая!C77)</f>
        <v/>
      </c>
      <c r="D78" s="67" t="str">
        <f>IF(Базовая!D77="","",Базовая!D77)</f>
        <v/>
      </c>
      <c r="E78" s="67" t="str">
        <f>IF(Базовая!E77="","",Базовая!E77)</f>
        <v/>
      </c>
      <c r="F78" s="67" t="str">
        <f>IF(Базовая!F77="","",Базовая!F77)</f>
        <v/>
      </c>
      <c r="G78" s="67" t="str">
        <f>IF(Базовая!G77="","",Базовая!G77)</f>
        <v/>
      </c>
      <c r="H78" s="67" t="str">
        <f>IF(Базовая!H77="","",Базовая!H77)</f>
        <v/>
      </c>
      <c r="I78" s="45">
        <f>IF(Базовая!I77="","",Базовая!I77)</f>
        <v>0</v>
      </c>
      <c r="J78" s="49">
        <f>IF(Базовая!J77="","",Базовая!J77)</f>
        <v>0.1</v>
      </c>
      <c r="K78" s="41" t="str">
        <f>IF(Базовая!K77="","",Базовая!K77)</f>
        <v/>
      </c>
      <c r="L78" s="67">
        <f>IF(Базовая!L77="","",Базовая!L77)</f>
        <v>0</v>
      </c>
      <c r="M78" s="45">
        <f>IF(Базовая!M77="","",Базовая!M77)</f>
        <v>0</v>
      </c>
      <c r="N78" s="49">
        <f>IF(Базовая!N77="","",Базовая!N77)</f>
        <v>0.1</v>
      </c>
      <c r="O78" s="50">
        <f>IF(Базовая!O77="","",Базовая!O77)</f>
        <v>0</v>
      </c>
      <c r="Q78" s="72"/>
    </row>
    <row r="79" spans="1:17" s="27" customFormat="1" hidden="1" x14ac:dyDescent="0.25">
      <c r="A79" s="67">
        <f>IF(Базовая!A78="","",Базовая!A78)</f>
        <v>72</v>
      </c>
      <c r="B79" s="67" t="str">
        <f>IF(Базовая!B78="","",Базовая!B78)</f>
        <v/>
      </c>
      <c r="C79" s="67" t="str">
        <f>IF(Базовая!C78="","",Базовая!C78)</f>
        <v/>
      </c>
      <c r="D79" s="67" t="str">
        <f>IF(Базовая!D78="","",Базовая!D78)</f>
        <v/>
      </c>
      <c r="E79" s="67" t="str">
        <f>IF(Базовая!E78="","",Базовая!E78)</f>
        <v/>
      </c>
      <c r="F79" s="67" t="str">
        <f>IF(Базовая!F78="","",Базовая!F78)</f>
        <v/>
      </c>
      <c r="G79" s="67" t="str">
        <f>IF(Базовая!G78="","",Базовая!G78)</f>
        <v/>
      </c>
      <c r="H79" s="67" t="str">
        <f>IF(Базовая!H78="","",Базовая!H78)</f>
        <v/>
      </c>
      <c r="I79" s="45">
        <f>IF(Базовая!I78="","",Базовая!I78)</f>
        <v>0</v>
      </c>
      <c r="J79" s="49">
        <f>IF(Базовая!J78="","",Базовая!J78)</f>
        <v>0.1</v>
      </c>
      <c r="K79" s="41" t="str">
        <f>IF(Базовая!K78="","",Базовая!K78)</f>
        <v/>
      </c>
      <c r="L79" s="67">
        <f>IF(Базовая!L78="","",Базовая!L78)</f>
        <v>0</v>
      </c>
      <c r="M79" s="45">
        <f>IF(Базовая!M78="","",Базовая!M78)</f>
        <v>0</v>
      </c>
      <c r="N79" s="49">
        <f>IF(Базовая!N78="","",Базовая!N78)</f>
        <v>0.1</v>
      </c>
      <c r="O79" s="50">
        <f>IF(Базовая!O78="","",Базовая!O78)</f>
        <v>0</v>
      </c>
      <c r="Q79" s="72"/>
    </row>
    <row r="80" spans="1:17" s="27" customFormat="1" hidden="1" x14ac:dyDescent="0.25">
      <c r="A80" s="67">
        <f>IF(Базовая!A79="","",Базовая!A79)</f>
        <v>73</v>
      </c>
      <c r="B80" s="67" t="str">
        <f>IF(Базовая!B79="","",Базовая!B79)</f>
        <v/>
      </c>
      <c r="C80" s="67" t="str">
        <f>IF(Базовая!C79="","",Базовая!C79)</f>
        <v/>
      </c>
      <c r="D80" s="67" t="str">
        <f>IF(Базовая!D79="","",Базовая!D79)</f>
        <v/>
      </c>
      <c r="E80" s="67" t="str">
        <f>IF(Базовая!E79="","",Базовая!E79)</f>
        <v/>
      </c>
      <c r="F80" s="67" t="str">
        <f>IF(Базовая!F79="","",Базовая!F79)</f>
        <v/>
      </c>
      <c r="G80" s="67" t="str">
        <f>IF(Базовая!G79="","",Базовая!G79)</f>
        <v/>
      </c>
      <c r="H80" s="67" t="str">
        <f>IF(Базовая!H79="","",Базовая!H79)</f>
        <v/>
      </c>
      <c r="I80" s="45">
        <f>IF(Базовая!I79="","",Базовая!I79)</f>
        <v>0</v>
      </c>
      <c r="J80" s="49">
        <f>IF(Базовая!J79="","",Базовая!J79)</f>
        <v>0.1</v>
      </c>
      <c r="K80" s="41" t="str">
        <f>IF(Базовая!K79="","",Базовая!K79)</f>
        <v/>
      </c>
      <c r="L80" s="67">
        <f>IF(Базовая!L79="","",Базовая!L79)</f>
        <v>0</v>
      </c>
      <c r="M80" s="45">
        <f>IF(Базовая!M79="","",Базовая!M79)</f>
        <v>0</v>
      </c>
      <c r="N80" s="49">
        <f>IF(Базовая!N79="","",Базовая!N79)</f>
        <v>0.1</v>
      </c>
      <c r="O80" s="50">
        <f>IF(Базовая!O79="","",Базовая!O79)</f>
        <v>0</v>
      </c>
      <c r="Q80" s="72"/>
    </row>
    <row r="81" spans="1:17" s="27" customFormat="1" hidden="1" x14ac:dyDescent="0.25">
      <c r="A81" s="67">
        <f>IF(Базовая!A80="","",Базовая!A80)</f>
        <v>74</v>
      </c>
      <c r="B81" s="67" t="str">
        <f>IF(Базовая!B80="","",Базовая!B80)</f>
        <v/>
      </c>
      <c r="C81" s="67" t="str">
        <f>IF(Базовая!C80="","",Базовая!C80)</f>
        <v/>
      </c>
      <c r="D81" s="67" t="str">
        <f>IF(Базовая!D80="","",Базовая!D80)</f>
        <v/>
      </c>
      <c r="E81" s="67" t="str">
        <f>IF(Базовая!E80="","",Базовая!E80)</f>
        <v/>
      </c>
      <c r="F81" s="67" t="str">
        <f>IF(Базовая!F80="","",Базовая!F80)</f>
        <v/>
      </c>
      <c r="G81" s="67" t="str">
        <f>IF(Базовая!G80="","",Базовая!G80)</f>
        <v/>
      </c>
      <c r="H81" s="67" t="str">
        <f>IF(Базовая!H80="","",Базовая!H80)</f>
        <v/>
      </c>
      <c r="I81" s="45">
        <f>IF(Базовая!I80="","",Базовая!I80)</f>
        <v>0</v>
      </c>
      <c r="J81" s="49">
        <f>IF(Базовая!J80="","",Базовая!J80)</f>
        <v>0.1</v>
      </c>
      <c r="K81" s="41" t="str">
        <f>IF(Базовая!K80="","",Базовая!K80)</f>
        <v/>
      </c>
      <c r="L81" s="67">
        <f>IF(Базовая!L80="","",Базовая!L80)</f>
        <v>0</v>
      </c>
      <c r="M81" s="45">
        <f>IF(Базовая!M80="","",Базовая!M80)</f>
        <v>0</v>
      </c>
      <c r="N81" s="49">
        <f>IF(Базовая!N80="","",Базовая!N80)</f>
        <v>0.1</v>
      </c>
      <c r="O81" s="50">
        <f>IF(Базовая!O80="","",Базовая!O80)</f>
        <v>0</v>
      </c>
      <c r="Q81" s="72"/>
    </row>
    <row r="82" spans="1:17" s="27" customFormat="1" hidden="1" x14ac:dyDescent="0.25">
      <c r="A82" s="67">
        <f>IF(Базовая!A81="","",Базовая!A81)</f>
        <v>75</v>
      </c>
      <c r="B82" s="67" t="str">
        <f>IF(Базовая!B81="","",Базовая!B81)</f>
        <v/>
      </c>
      <c r="C82" s="67" t="str">
        <f>IF(Базовая!C81="","",Базовая!C81)</f>
        <v/>
      </c>
      <c r="D82" s="67" t="str">
        <f>IF(Базовая!D81="","",Базовая!D81)</f>
        <v/>
      </c>
      <c r="E82" s="67" t="str">
        <f>IF(Базовая!E81="","",Базовая!E81)</f>
        <v/>
      </c>
      <c r="F82" s="67" t="str">
        <f>IF(Базовая!F81="","",Базовая!F81)</f>
        <v/>
      </c>
      <c r="G82" s="67" t="str">
        <f>IF(Базовая!G81="","",Базовая!G81)</f>
        <v/>
      </c>
      <c r="H82" s="67" t="str">
        <f>IF(Базовая!H81="","",Базовая!H81)</f>
        <v/>
      </c>
      <c r="I82" s="45">
        <f>IF(Базовая!I81="","",Базовая!I81)</f>
        <v>0</v>
      </c>
      <c r="J82" s="49">
        <f>IF(Базовая!J81="","",Базовая!J81)</f>
        <v>0.1</v>
      </c>
      <c r="K82" s="41" t="str">
        <f>IF(Базовая!K81="","",Базовая!K81)</f>
        <v/>
      </c>
      <c r="L82" s="67">
        <f>IF(Базовая!L81="","",Базовая!L81)</f>
        <v>0</v>
      </c>
      <c r="M82" s="45">
        <f>IF(Базовая!M81="","",Базовая!M81)</f>
        <v>0</v>
      </c>
      <c r="N82" s="49">
        <f>IF(Базовая!N81="","",Базовая!N81)</f>
        <v>0.1</v>
      </c>
      <c r="O82" s="50">
        <f>IF(Базовая!O81="","",Базовая!O81)</f>
        <v>0</v>
      </c>
      <c r="Q82" s="72"/>
    </row>
    <row r="83" spans="1:17" s="27" customFormat="1" hidden="1" x14ac:dyDescent="0.25">
      <c r="A83" s="67">
        <f>IF(Базовая!A82="","",Базовая!A82)</f>
        <v>76</v>
      </c>
      <c r="B83" s="67" t="str">
        <f>IF(Базовая!B82="","",Базовая!B82)</f>
        <v/>
      </c>
      <c r="C83" s="67" t="str">
        <f>IF(Базовая!C82="","",Базовая!C82)</f>
        <v/>
      </c>
      <c r="D83" s="67" t="str">
        <f>IF(Базовая!D82="","",Базовая!D82)</f>
        <v/>
      </c>
      <c r="E83" s="67" t="str">
        <f>IF(Базовая!E82="","",Базовая!E82)</f>
        <v/>
      </c>
      <c r="F83" s="67" t="str">
        <f>IF(Базовая!F82="","",Базовая!F82)</f>
        <v/>
      </c>
      <c r="G83" s="67" t="str">
        <f>IF(Базовая!G82="","",Базовая!G82)</f>
        <v/>
      </c>
      <c r="H83" s="67" t="str">
        <f>IF(Базовая!H82="","",Базовая!H82)</f>
        <v/>
      </c>
      <c r="I83" s="45">
        <f>IF(Базовая!I82="","",Базовая!I82)</f>
        <v>0</v>
      </c>
      <c r="J83" s="49">
        <f>IF(Базовая!J82="","",Базовая!J82)</f>
        <v>0.1</v>
      </c>
      <c r="K83" s="41" t="str">
        <f>IF(Базовая!K82="","",Базовая!K82)</f>
        <v/>
      </c>
      <c r="L83" s="67">
        <f>IF(Базовая!L82="","",Базовая!L82)</f>
        <v>0</v>
      </c>
      <c r="M83" s="45">
        <f>IF(Базовая!M82="","",Базовая!M82)</f>
        <v>0</v>
      </c>
      <c r="N83" s="49">
        <f>IF(Базовая!N82="","",Базовая!N82)</f>
        <v>0.1</v>
      </c>
      <c r="O83" s="50">
        <f>IF(Базовая!O82="","",Базовая!O82)</f>
        <v>0</v>
      </c>
      <c r="Q83" s="72"/>
    </row>
    <row r="84" spans="1:17" s="27" customFormat="1" hidden="1" x14ac:dyDescent="0.25">
      <c r="A84" s="67">
        <f>IF(Базовая!A83="","",Базовая!A83)</f>
        <v>77</v>
      </c>
      <c r="B84" s="67" t="str">
        <f>IF(Базовая!B83="","",Базовая!B83)</f>
        <v/>
      </c>
      <c r="C84" s="67" t="str">
        <f>IF(Базовая!C83="","",Базовая!C83)</f>
        <v/>
      </c>
      <c r="D84" s="67" t="str">
        <f>IF(Базовая!D83="","",Базовая!D83)</f>
        <v/>
      </c>
      <c r="E84" s="67" t="str">
        <f>IF(Базовая!E83="","",Базовая!E83)</f>
        <v/>
      </c>
      <c r="F84" s="67" t="str">
        <f>IF(Базовая!F83="","",Базовая!F83)</f>
        <v/>
      </c>
      <c r="G84" s="67" t="str">
        <f>IF(Базовая!G83="","",Базовая!G83)</f>
        <v/>
      </c>
      <c r="H84" s="67" t="str">
        <f>IF(Базовая!H83="","",Базовая!H83)</f>
        <v/>
      </c>
      <c r="I84" s="45">
        <f>IF(Базовая!I83="","",Базовая!I83)</f>
        <v>0</v>
      </c>
      <c r="J84" s="49">
        <f>IF(Базовая!J83="","",Базовая!J83)</f>
        <v>0.1</v>
      </c>
      <c r="K84" s="41" t="str">
        <f>IF(Базовая!K83="","",Базовая!K83)</f>
        <v/>
      </c>
      <c r="L84" s="67">
        <f>IF(Базовая!L83="","",Базовая!L83)</f>
        <v>0</v>
      </c>
      <c r="M84" s="45">
        <f>IF(Базовая!M83="","",Базовая!M83)</f>
        <v>0</v>
      </c>
      <c r="N84" s="49">
        <f>IF(Базовая!N83="","",Базовая!N83)</f>
        <v>0.1</v>
      </c>
      <c r="O84" s="50">
        <f>IF(Базовая!O83="","",Базовая!O83)</f>
        <v>0</v>
      </c>
      <c r="Q84" s="72"/>
    </row>
    <row r="85" spans="1:17" s="27" customFormat="1" hidden="1" x14ac:dyDescent="0.25">
      <c r="A85" s="67">
        <f>IF(Базовая!A84="","",Базовая!A84)</f>
        <v>78</v>
      </c>
      <c r="B85" s="67" t="str">
        <f>IF(Базовая!B84="","",Базовая!B84)</f>
        <v/>
      </c>
      <c r="C85" s="67" t="str">
        <f>IF(Базовая!C84="","",Базовая!C84)</f>
        <v/>
      </c>
      <c r="D85" s="67" t="str">
        <f>IF(Базовая!D84="","",Базовая!D84)</f>
        <v/>
      </c>
      <c r="E85" s="67" t="str">
        <f>IF(Базовая!E84="","",Базовая!E84)</f>
        <v/>
      </c>
      <c r="F85" s="67" t="str">
        <f>IF(Базовая!F84="","",Базовая!F84)</f>
        <v/>
      </c>
      <c r="G85" s="67" t="str">
        <f>IF(Базовая!G84="","",Базовая!G84)</f>
        <v/>
      </c>
      <c r="H85" s="67" t="str">
        <f>IF(Базовая!H84="","",Базовая!H84)</f>
        <v/>
      </c>
      <c r="I85" s="45">
        <f>IF(Базовая!I84="","",Базовая!I84)</f>
        <v>0</v>
      </c>
      <c r="J85" s="49">
        <f>IF(Базовая!J84="","",Базовая!J84)</f>
        <v>0.1</v>
      </c>
      <c r="K85" s="41" t="str">
        <f>IF(Базовая!K84="","",Базовая!K84)</f>
        <v/>
      </c>
      <c r="L85" s="67">
        <f>IF(Базовая!L84="","",Базовая!L84)</f>
        <v>0</v>
      </c>
      <c r="M85" s="45">
        <f>IF(Базовая!M84="","",Базовая!M84)</f>
        <v>0</v>
      </c>
      <c r="N85" s="49">
        <f>IF(Базовая!N84="","",Базовая!N84)</f>
        <v>0.1</v>
      </c>
      <c r="O85" s="50">
        <f>IF(Базовая!O84="","",Базовая!O84)</f>
        <v>0</v>
      </c>
      <c r="Q85" s="72"/>
    </row>
    <row r="86" spans="1:17" s="27" customFormat="1" hidden="1" x14ac:dyDescent="0.25">
      <c r="A86" s="67">
        <f>IF(Базовая!A85="","",Базовая!A85)</f>
        <v>79</v>
      </c>
      <c r="B86" s="67" t="str">
        <f>IF(Базовая!B85="","",Базовая!B85)</f>
        <v/>
      </c>
      <c r="C86" s="67" t="str">
        <f>IF(Базовая!C85="","",Базовая!C85)</f>
        <v/>
      </c>
      <c r="D86" s="67" t="str">
        <f>IF(Базовая!D85="","",Базовая!D85)</f>
        <v/>
      </c>
      <c r="E86" s="67" t="str">
        <f>IF(Базовая!E85="","",Базовая!E85)</f>
        <v/>
      </c>
      <c r="F86" s="67" t="str">
        <f>IF(Базовая!F85="","",Базовая!F85)</f>
        <v/>
      </c>
      <c r="G86" s="67" t="str">
        <f>IF(Базовая!G85="","",Базовая!G85)</f>
        <v/>
      </c>
      <c r="H86" s="67" t="str">
        <f>IF(Базовая!H85="","",Базовая!H85)</f>
        <v/>
      </c>
      <c r="I86" s="45">
        <f>IF(Базовая!I85="","",Базовая!I85)</f>
        <v>0</v>
      </c>
      <c r="J86" s="49">
        <f>IF(Базовая!J85="","",Базовая!J85)</f>
        <v>0.1</v>
      </c>
      <c r="K86" s="41" t="str">
        <f>IF(Базовая!K85="","",Базовая!K85)</f>
        <v/>
      </c>
      <c r="L86" s="67">
        <f>IF(Базовая!L85="","",Базовая!L85)</f>
        <v>0</v>
      </c>
      <c r="M86" s="45">
        <f>IF(Базовая!M85="","",Базовая!M85)</f>
        <v>0</v>
      </c>
      <c r="N86" s="49">
        <f>IF(Базовая!N85="","",Базовая!N85)</f>
        <v>0.1</v>
      </c>
      <c r="O86" s="50">
        <f>IF(Базовая!O85="","",Базовая!O85)</f>
        <v>0</v>
      </c>
      <c r="Q86" s="72"/>
    </row>
    <row r="87" spans="1:17" s="27" customFormat="1" hidden="1" x14ac:dyDescent="0.25">
      <c r="A87" s="67">
        <f>IF(Базовая!A86="","",Базовая!A86)</f>
        <v>80</v>
      </c>
      <c r="B87" s="67" t="str">
        <f>IF(Базовая!B86="","",Базовая!B86)</f>
        <v/>
      </c>
      <c r="C87" s="67" t="str">
        <f>IF(Базовая!C86="","",Базовая!C86)</f>
        <v/>
      </c>
      <c r="D87" s="67" t="str">
        <f>IF(Базовая!D86="","",Базовая!D86)</f>
        <v/>
      </c>
      <c r="E87" s="67" t="str">
        <f>IF(Базовая!E86="","",Базовая!E86)</f>
        <v/>
      </c>
      <c r="F87" s="67" t="str">
        <f>IF(Базовая!F86="","",Базовая!F86)</f>
        <v/>
      </c>
      <c r="G87" s="67" t="str">
        <f>IF(Базовая!G86="","",Базовая!G86)</f>
        <v/>
      </c>
      <c r="H87" s="67" t="str">
        <f>IF(Базовая!H86="","",Базовая!H86)</f>
        <v/>
      </c>
      <c r="I87" s="45">
        <f>IF(Базовая!I86="","",Базовая!I86)</f>
        <v>0</v>
      </c>
      <c r="J87" s="49">
        <f>IF(Базовая!J86="","",Базовая!J86)</f>
        <v>0.1</v>
      </c>
      <c r="K87" s="41" t="str">
        <f>IF(Базовая!K86="","",Базовая!K86)</f>
        <v/>
      </c>
      <c r="L87" s="67">
        <f>IF(Базовая!L86="","",Базовая!L86)</f>
        <v>0</v>
      </c>
      <c r="M87" s="45">
        <f>IF(Базовая!M86="","",Базовая!M86)</f>
        <v>0</v>
      </c>
      <c r="N87" s="49">
        <f>IF(Базовая!N86="","",Базовая!N86)</f>
        <v>0.1</v>
      </c>
      <c r="O87" s="50">
        <f>IF(Базовая!O86="","",Базовая!O86)</f>
        <v>0</v>
      </c>
      <c r="Q87" s="72"/>
    </row>
    <row r="88" spans="1:17" s="27" customFormat="1" hidden="1" x14ac:dyDescent="0.25">
      <c r="A88" s="67">
        <f>IF(Базовая!A87="","",Базовая!A87)</f>
        <v>81</v>
      </c>
      <c r="B88" s="67" t="str">
        <f>IF(Базовая!B87="","",Базовая!B87)</f>
        <v/>
      </c>
      <c r="C88" s="67" t="str">
        <f>IF(Базовая!C87="","",Базовая!C87)</f>
        <v/>
      </c>
      <c r="D88" s="67" t="str">
        <f>IF(Базовая!D87="","",Базовая!D87)</f>
        <v/>
      </c>
      <c r="E88" s="67" t="str">
        <f>IF(Базовая!E87="","",Базовая!E87)</f>
        <v/>
      </c>
      <c r="F88" s="67" t="str">
        <f>IF(Базовая!F87="","",Базовая!F87)</f>
        <v/>
      </c>
      <c r="G88" s="67" t="str">
        <f>IF(Базовая!G87="","",Базовая!G87)</f>
        <v/>
      </c>
      <c r="H88" s="67" t="str">
        <f>IF(Базовая!H87="","",Базовая!H87)</f>
        <v/>
      </c>
      <c r="I88" s="45">
        <f>IF(Базовая!I87="","",Базовая!I87)</f>
        <v>0</v>
      </c>
      <c r="J88" s="49">
        <f>IF(Базовая!J87="","",Базовая!J87)</f>
        <v>0.1</v>
      </c>
      <c r="K88" s="41" t="str">
        <f>IF(Базовая!K87="","",Базовая!K87)</f>
        <v/>
      </c>
      <c r="L88" s="67">
        <f>IF(Базовая!L87="","",Базовая!L87)</f>
        <v>0</v>
      </c>
      <c r="M88" s="45">
        <f>IF(Базовая!M87="","",Базовая!M87)</f>
        <v>0</v>
      </c>
      <c r="N88" s="49">
        <f>IF(Базовая!N87="","",Базовая!N87)</f>
        <v>0.1</v>
      </c>
      <c r="O88" s="50">
        <f>IF(Базовая!O87="","",Базовая!O87)</f>
        <v>0</v>
      </c>
      <c r="Q88" s="72"/>
    </row>
    <row r="89" spans="1:17" s="27" customFormat="1" hidden="1" x14ac:dyDescent="0.25">
      <c r="A89" s="67">
        <f>IF(Базовая!A88="","",Базовая!A88)</f>
        <v>82</v>
      </c>
      <c r="B89" s="67" t="str">
        <f>IF(Базовая!B88="","",Базовая!B88)</f>
        <v/>
      </c>
      <c r="C89" s="67" t="str">
        <f>IF(Базовая!C88="","",Базовая!C88)</f>
        <v/>
      </c>
      <c r="D89" s="67" t="str">
        <f>IF(Базовая!D88="","",Базовая!D88)</f>
        <v/>
      </c>
      <c r="E89" s="67" t="str">
        <f>IF(Базовая!E88="","",Базовая!E88)</f>
        <v/>
      </c>
      <c r="F89" s="67" t="str">
        <f>IF(Базовая!F88="","",Базовая!F88)</f>
        <v/>
      </c>
      <c r="G89" s="67" t="str">
        <f>IF(Базовая!G88="","",Базовая!G88)</f>
        <v/>
      </c>
      <c r="H89" s="67" t="str">
        <f>IF(Базовая!H88="","",Базовая!H88)</f>
        <v/>
      </c>
      <c r="I89" s="45">
        <f>IF(Базовая!I88="","",Базовая!I88)</f>
        <v>0</v>
      </c>
      <c r="J89" s="49">
        <f>IF(Базовая!J88="","",Базовая!J88)</f>
        <v>0.1</v>
      </c>
      <c r="K89" s="41" t="str">
        <f>IF(Базовая!K88="","",Базовая!K88)</f>
        <v/>
      </c>
      <c r="L89" s="67">
        <f>IF(Базовая!L88="","",Базовая!L88)</f>
        <v>0</v>
      </c>
      <c r="M89" s="45">
        <f>IF(Базовая!M88="","",Базовая!M88)</f>
        <v>0</v>
      </c>
      <c r="N89" s="49">
        <f>IF(Базовая!N88="","",Базовая!N88)</f>
        <v>0.1</v>
      </c>
      <c r="O89" s="50">
        <f>IF(Базовая!O88="","",Базовая!O88)</f>
        <v>0</v>
      </c>
      <c r="Q89" s="72"/>
    </row>
    <row r="90" spans="1:17" s="27" customFormat="1" hidden="1" x14ac:dyDescent="0.25">
      <c r="A90" s="67">
        <f>IF(Базовая!A89="","",Базовая!A89)</f>
        <v>83</v>
      </c>
      <c r="B90" s="67" t="str">
        <f>IF(Базовая!B89="","",Базовая!B89)</f>
        <v/>
      </c>
      <c r="C90" s="67" t="str">
        <f>IF(Базовая!C89="","",Базовая!C89)</f>
        <v/>
      </c>
      <c r="D90" s="67" t="str">
        <f>IF(Базовая!D89="","",Базовая!D89)</f>
        <v/>
      </c>
      <c r="E90" s="67" t="str">
        <f>IF(Базовая!E89="","",Базовая!E89)</f>
        <v/>
      </c>
      <c r="F90" s="67" t="str">
        <f>IF(Базовая!F89="","",Базовая!F89)</f>
        <v/>
      </c>
      <c r="G90" s="67" t="str">
        <f>IF(Базовая!G89="","",Базовая!G89)</f>
        <v/>
      </c>
      <c r="H90" s="67" t="str">
        <f>IF(Базовая!H89="","",Базовая!H89)</f>
        <v/>
      </c>
      <c r="I90" s="45">
        <f>IF(Базовая!I89="","",Базовая!I89)</f>
        <v>0</v>
      </c>
      <c r="J90" s="49">
        <f>IF(Базовая!J89="","",Базовая!J89)</f>
        <v>0.1</v>
      </c>
      <c r="K90" s="41" t="str">
        <f>IF(Базовая!K89="","",Базовая!K89)</f>
        <v/>
      </c>
      <c r="L90" s="67">
        <f>IF(Базовая!L89="","",Базовая!L89)</f>
        <v>0</v>
      </c>
      <c r="M90" s="45">
        <f>IF(Базовая!M89="","",Базовая!M89)</f>
        <v>0</v>
      </c>
      <c r="N90" s="49">
        <f>IF(Базовая!N89="","",Базовая!N89)</f>
        <v>0.1</v>
      </c>
      <c r="O90" s="50">
        <f>IF(Базовая!O89="","",Базовая!O89)</f>
        <v>0</v>
      </c>
      <c r="Q90" s="72"/>
    </row>
    <row r="91" spans="1:17" s="27" customFormat="1" hidden="1" x14ac:dyDescent="0.25">
      <c r="A91" s="67">
        <f>IF(Базовая!A90="","",Базовая!A90)</f>
        <v>84</v>
      </c>
      <c r="B91" s="67" t="str">
        <f>IF(Базовая!B90="","",Базовая!B90)</f>
        <v/>
      </c>
      <c r="C91" s="67" t="str">
        <f>IF(Базовая!C90="","",Базовая!C90)</f>
        <v/>
      </c>
      <c r="D91" s="67" t="str">
        <f>IF(Базовая!D90="","",Базовая!D90)</f>
        <v/>
      </c>
      <c r="E91" s="67" t="str">
        <f>IF(Базовая!E90="","",Базовая!E90)</f>
        <v/>
      </c>
      <c r="F91" s="67" t="str">
        <f>IF(Базовая!F90="","",Базовая!F90)</f>
        <v/>
      </c>
      <c r="G91" s="67" t="str">
        <f>IF(Базовая!G90="","",Базовая!G90)</f>
        <v/>
      </c>
      <c r="H91" s="67" t="str">
        <f>IF(Базовая!H90="","",Базовая!H90)</f>
        <v/>
      </c>
      <c r="I91" s="45">
        <f>IF(Базовая!I90="","",Базовая!I90)</f>
        <v>0</v>
      </c>
      <c r="J91" s="49">
        <f>IF(Базовая!J90="","",Базовая!J90)</f>
        <v>0.1</v>
      </c>
      <c r="K91" s="41" t="str">
        <f>IF(Базовая!K90="","",Базовая!K90)</f>
        <v/>
      </c>
      <c r="L91" s="67">
        <f>IF(Базовая!L90="","",Базовая!L90)</f>
        <v>0</v>
      </c>
      <c r="M91" s="45">
        <f>IF(Базовая!M90="","",Базовая!M90)</f>
        <v>0</v>
      </c>
      <c r="N91" s="49">
        <f>IF(Базовая!N90="","",Базовая!N90)</f>
        <v>0.1</v>
      </c>
      <c r="O91" s="50">
        <f>IF(Базовая!O90="","",Базовая!O90)</f>
        <v>0</v>
      </c>
      <c r="Q91" s="72"/>
    </row>
    <row r="92" spans="1:17" s="27" customFormat="1" hidden="1" x14ac:dyDescent="0.25">
      <c r="A92" s="67">
        <f>IF(Базовая!A91="","",Базовая!A91)</f>
        <v>85</v>
      </c>
      <c r="B92" s="67" t="str">
        <f>IF(Базовая!B91="","",Базовая!B91)</f>
        <v/>
      </c>
      <c r="C92" s="67" t="str">
        <f>IF(Базовая!C91="","",Базовая!C91)</f>
        <v/>
      </c>
      <c r="D92" s="67" t="str">
        <f>IF(Базовая!D91="","",Базовая!D91)</f>
        <v/>
      </c>
      <c r="E92" s="67" t="str">
        <f>IF(Базовая!E91="","",Базовая!E91)</f>
        <v/>
      </c>
      <c r="F92" s="67" t="str">
        <f>IF(Базовая!F91="","",Базовая!F91)</f>
        <v/>
      </c>
      <c r="G92" s="67" t="str">
        <f>IF(Базовая!G91="","",Базовая!G91)</f>
        <v/>
      </c>
      <c r="H92" s="67" t="str">
        <f>IF(Базовая!H91="","",Базовая!H91)</f>
        <v/>
      </c>
      <c r="I92" s="45">
        <f>IF(Базовая!I91="","",Базовая!I91)</f>
        <v>0</v>
      </c>
      <c r="J92" s="49">
        <f>IF(Базовая!J91="","",Базовая!J91)</f>
        <v>0.1</v>
      </c>
      <c r="K92" s="41" t="str">
        <f>IF(Базовая!K91="","",Базовая!K91)</f>
        <v/>
      </c>
      <c r="L92" s="67">
        <f>IF(Базовая!L91="","",Базовая!L91)</f>
        <v>0</v>
      </c>
      <c r="M92" s="45">
        <f>IF(Базовая!M91="","",Базовая!M91)</f>
        <v>0</v>
      </c>
      <c r="N92" s="49">
        <f>IF(Базовая!N91="","",Базовая!N91)</f>
        <v>0.1</v>
      </c>
      <c r="O92" s="50">
        <f>IF(Базовая!O91="","",Базовая!O91)</f>
        <v>0</v>
      </c>
      <c r="Q92" s="72"/>
    </row>
    <row r="93" spans="1:17" s="27" customFormat="1" hidden="1" x14ac:dyDescent="0.25">
      <c r="A93" s="67">
        <f>IF(Базовая!A92="","",Базовая!A92)</f>
        <v>86</v>
      </c>
      <c r="B93" s="67" t="str">
        <f>IF(Базовая!B92="","",Базовая!B92)</f>
        <v/>
      </c>
      <c r="C93" s="67" t="str">
        <f>IF(Базовая!C92="","",Базовая!C92)</f>
        <v/>
      </c>
      <c r="D93" s="67" t="str">
        <f>IF(Базовая!D92="","",Базовая!D92)</f>
        <v/>
      </c>
      <c r="E93" s="67" t="str">
        <f>IF(Базовая!E92="","",Базовая!E92)</f>
        <v/>
      </c>
      <c r="F93" s="67" t="str">
        <f>IF(Базовая!F92="","",Базовая!F92)</f>
        <v/>
      </c>
      <c r="G93" s="67" t="str">
        <f>IF(Базовая!G92="","",Базовая!G92)</f>
        <v/>
      </c>
      <c r="H93" s="67" t="str">
        <f>IF(Базовая!H92="","",Базовая!H92)</f>
        <v/>
      </c>
      <c r="I93" s="45">
        <f>IF(Базовая!I92="","",Базовая!I92)</f>
        <v>0</v>
      </c>
      <c r="J93" s="49">
        <f>IF(Базовая!J92="","",Базовая!J92)</f>
        <v>0.1</v>
      </c>
      <c r="K93" s="41" t="str">
        <f>IF(Базовая!K92="","",Базовая!K92)</f>
        <v/>
      </c>
      <c r="L93" s="67">
        <f>IF(Базовая!L92="","",Базовая!L92)</f>
        <v>0</v>
      </c>
      <c r="M93" s="45">
        <f>IF(Базовая!M92="","",Базовая!M92)</f>
        <v>0</v>
      </c>
      <c r="N93" s="49">
        <f>IF(Базовая!N92="","",Базовая!N92)</f>
        <v>0.1</v>
      </c>
      <c r="O93" s="50">
        <f>IF(Базовая!O92="","",Базовая!O92)</f>
        <v>0</v>
      </c>
      <c r="Q93" s="72"/>
    </row>
    <row r="94" spans="1:17" s="27" customFormat="1" hidden="1" x14ac:dyDescent="0.25">
      <c r="A94" s="67">
        <f>IF(Базовая!A93="","",Базовая!A93)</f>
        <v>87</v>
      </c>
      <c r="B94" s="67" t="str">
        <f>IF(Базовая!B93="","",Базовая!B93)</f>
        <v/>
      </c>
      <c r="C94" s="67" t="str">
        <f>IF(Базовая!C93="","",Базовая!C93)</f>
        <v/>
      </c>
      <c r="D94" s="67" t="str">
        <f>IF(Базовая!D93="","",Базовая!D93)</f>
        <v/>
      </c>
      <c r="E94" s="67" t="str">
        <f>IF(Базовая!E93="","",Базовая!E93)</f>
        <v/>
      </c>
      <c r="F94" s="67" t="str">
        <f>IF(Базовая!F93="","",Базовая!F93)</f>
        <v/>
      </c>
      <c r="G94" s="67" t="str">
        <f>IF(Базовая!G93="","",Базовая!G93)</f>
        <v/>
      </c>
      <c r="H94" s="67" t="str">
        <f>IF(Базовая!H93="","",Базовая!H93)</f>
        <v/>
      </c>
      <c r="I94" s="45">
        <f>IF(Базовая!I93="","",Базовая!I93)</f>
        <v>0</v>
      </c>
      <c r="J94" s="49">
        <f>IF(Базовая!J93="","",Базовая!J93)</f>
        <v>0.1</v>
      </c>
      <c r="K94" s="41" t="str">
        <f>IF(Базовая!K93="","",Базовая!K93)</f>
        <v/>
      </c>
      <c r="L94" s="67">
        <f>IF(Базовая!L93="","",Базовая!L93)</f>
        <v>0</v>
      </c>
      <c r="M94" s="45">
        <f>IF(Базовая!M93="","",Базовая!M93)</f>
        <v>0</v>
      </c>
      <c r="N94" s="49">
        <f>IF(Базовая!N93="","",Базовая!N93)</f>
        <v>0.1</v>
      </c>
      <c r="O94" s="50">
        <f>IF(Базовая!O93="","",Базовая!O93)</f>
        <v>0</v>
      </c>
      <c r="Q94" s="72"/>
    </row>
    <row r="95" spans="1:17" s="27" customFormat="1" hidden="1" x14ac:dyDescent="0.25">
      <c r="A95" s="67">
        <f>IF(Базовая!A94="","",Базовая!A94)</f>
        <v>88</v>
      </c>
      <c r="B95" s="67" t="str">
        <f>IF(Базовая!B94="","",Базовая!B94)</f>
        <v/>
      </c>
      <c r="C95" s="67" t="str">
        <f>IF(Базовая!C94="","",Базовая!C94)</f>
        <v/>
      </c>
      <c r="D95" s="67" t="str">
        <f>IF(Базовая!D94="","",Базовая!D94)</f>
        <v/>
      </c>
      <c r="E95" s="67" t="str">
        <f>IF(Базовая!E94="","",Базовая!E94)</f>
        <v/>
      </c>
      <c r="F95" s="67" t="str">
        <f>IF(Базовая!F94="","",Базовая!F94)</f>
        <v/>
      </c>
      <c r="G95" s="67" t="str">
        <f>IF(Базовая!G94="","",Базовая!G94)</f>
        <v/>
      </c>
      <c r="H95" s="67" t="str">
        <f>IF(Базовая!H94="","",Базовая!H94)</f>
        <v/>
      </c>
      <c r="I95" s="45">
        <f>IF(Базовая!I94="","",Базовая!I94)</f>
        <v>0</v>
      </c>
      <c r="J95" s="49">
        <f>IF(Базовая!J94="","",Базовая!J94)</f>
        <v>0.1</v>
      </c>
      <c r="K95" s="41" t="str">
        <f>IF(Базовая!K94="","",Базовая!K94)</f>
        <v/>
      </c>
      <c r="L95" s="67">
        <f>IF(Базовая!L94="","",Базовая!L94)</f>
        <v>0</v>
      </c>
      <c r="M95" s="45">
        <f>IF(Базовая!M94="","",Базовая!M94)</f>
        <v>0</v>
      </c>
      <c r="N95" s="49">
        <f>IF(Базовая!N94="","",Базовая!N94)</f>
        <v>0.1</v>
      </c>
      <c r="O95" s="50">
        <f>IF(Базовая!O94="","",Базовая!O94)</f>
        <v>0</v>
      </c>
      <c r="Q95" s="72"/>
    </row>
    <row r="96" spans="1:17" s="27" customFormat="1" hidden="1" x14ac:dyDescent="0.25">
      <c r="A96" s="67">
        <f>IF(Базовая!A95="","",Базовая!A95)</f>
        <v>89</v>
      </c>
      <c r="B96" s="67" t="str">
        <f>IF(Базовая!B95="","",Базовая!B95)</f>
        <v/>
      </c>
      <c r="C96" s="67" t="str">
        <f>IF(Базовая!C95="","",Базовая!C95)</f>
        <v/>
      </c>
      <c r="D96" s="67" t="str">
        <f>IF(Базовая!D95="","",Базовая!D95)</f>
        <v/>
      </c>
      <c r="E96" s="67" t="str">
        <f>IF(Базовая!E95="","",Базовая!E95)</f>
        <v/>
      </c>
      <c r="F96" s="67" t="str">
        <f>IF(Базовая!F95="","",Базовая!F95)</f>
        <v/>
      </c>
      <c r="G96" s="67" t="str">
        <f>IF(Базовая!G95="","",Базовая!G95)</f>
        <v/>
      </c>
      <c r="H96" s="67" t="str">
        <f>IF(Базовая!H95="","",Базовая!H95)</f>
        <v/>
      </c>
      <c r="I96" s="45">
        <f>IF(Базовая!I95="","",Базовая!I95)</f>
        <v>0</v>
      </c>
      <c r="J96" s="49">
        <f>IF(Базовая!J95="","",Базовая!J95)</f>
        <v>0.1</v>
      </c>
      <c r="K96" s="41" t="str">
        <f>IF(Базовая!K95="","",Базовая!K95)</f>
        <v/>
      </c>
      <c r="L96" s="67">
        <f>IF(Базовая!L95="","",Базовая!L95)</f>
        <v>0</v>
      </c>
      <c r="M96" s="45">
        <f>IF(Базовая!M95="","",Базовая!M95)</f>
        <v>0</v>
      </c>
      <c r="N96" s="49">
        <f>IF(Базовая!N95="","",Базовая!N95)</f>
        <v>0.1</v>
      </c>
      <c r="O96" s="50">
        <f>IF(Базовая!O95="","",Базовая!O95)</f>
        <v>0</v>
      </c>
      <c r="Q96" s="72"/>
    </row>
    <row r="97" spans="1:17" s="27" customFormat="1" hidden="1" x14ac:dyDescent="0.25">
      <c r="A97" s="67">
        <f>IF(Базовая!A96="","",Базовая!A96)</f>
        <v>90</v>
      </c>
      <c r="B97" s="67" t="str">
        <f>IF(Базовая!B96="","",Базовая!B96)</f>
        <v/>
      </c>
      <c r="C97" s="67" t="str">
        <f>IF(Базовая!C96="","",Базовая!C96)</f>
        <v/>
      </c>
      <c r="D97" s="67" t="str">
        <f>IF(Базовая!D96="","",Базовая!D96)</f>
        <v/>
      </c>
      <c r="E97" s="67" t="str">
        <f>IF(Базовая!E96="","",Базовая!E96)</f>
        <v/>
      </c>
      <c r="F97" s="67" t="str">
        <f>IF(Базовая!F96="","",Базовая!F96)</f>
        <v/>
      </c>
      <c r="G97" s="67" t="str">
        <f>IF(Базовая!G96="","",Базовая!G96)</f>
        <v/>
      </c>
      <c r="H97" s="67" t="str">
        <f>IF(Базовая!H96="","",Базовая!H96)</f>
        <v/>
      </c>
      <c r="I97" s="45">
        <f>IF(Базовая!I96="","",Базовая!I96)</f>
        <v>0</v>
      </c>
      <c r="J97" s="49">
        <f>IF(Базовая!J96="","",Базовая!J96)</f>
        <v>0.1</v>
      </c>
      <c r="K97" s="41" t="str">
        <f>IF(Базовая!K96="","",Базовая!K96)</f>
        <v/>
      </c>
      <c r="L97" s="67">
        <f>IF(Базовая!L96="","",Базовая!L96)</f>
        <v>0</v>
      </c>
      <c r="M97" s="45">
        <f>IF(Базовая!M96="","",Базовая!M96)</f>
        <v>0</v>
      </c>
      <c r="N97" s="49">
        <f>IF(Базовая!N96="","",Базовая!N96)</f>
        <v>0.1</v>
      </c>
      <c r="O97" s="50">
        <f>IF(Базовая!O96="","",Базовая!O96)</f>
        <v>0</v>
      </c>
      <c r="Q97" s="72"/>
    </row>
    <row r="98" spans="1:17" s="27" customFormat="1" hidden="1" x14ac:dyDescent="0.25">
      <c r="A98" s="67">
        <f>IF(Базовая!A97="","",Базовая!A97)</f>
        <v>91</v>
      </c>
      <c r="B98" s="67" t="str">
        <f>IF(Базовая!B97="","",Базовая!B97)</f>
        <v/>
      </c>
      <c r="C98" s="67" t="str">
        <f>IF(Базовая!C97="","",Базовая!C97)</f>
        <v/>
      </c>
      <c r="D98" s="67" t="str">
        <f>IF(Базовая!D97="","",Базовая!D97)</f>
        <v/>
      </c>
      <c r="E98" s="67" t="str">
        <f>IF(Базовая!E97="","",Базовая!E97)</f>
        <v/>
      </c>
      <c r="F98" s="67" t="str">
        <f>IF(Базовая!F97="","",Базовая!F97)</f>
        <v/>
      </c>
      <c r="G98" s="67" t="str">
        <f>IF(Базовая!G97="","",Базовая!G97)</f>
        <v/>
      </c>
      <c r="H98" s="67" t="str">
        <f>IF(Базовая!H97="","",Базовая!H97)</f>
        <v/>
      </c>
      <c r="I98" s="45">
        <f>IF(Базовая!I97="","",Базовая!I97)</f>
        <v>0</v>
      </c>
      <c r="J98" s="49">
        <f>IF(Базовая!J97="","",Базовая!J97)</f>
        <v>0.1</v>
      </c>
      <c r="K98" s="41" t="str">
        <f>IF(Базовая!K97="","",Базовая!K97)</f>
        <v/>
      </c>
      <c r="L98" s="67">
        <f>IF(Базовая!L97="","",Базовая!L97)</f>
        <v>0</v>
      </c>
      <c r="M98" s="45">
        <f>IF(Базовая!M97="","",Базовая!M97)</f>
        <v>0</v>
      </c>
      <c r="N98" s="49">
        <f>IF(Базовая!N97="","",Базовая!N97)</f>
        <v>0.1</v>
      </c>
      <c r="O98" s="50">
        <f>IF(Базовая!O97="","",Базовая!O97)</f>
        <v>0</v>
      </c>
      <c r="Q98" s="72"/>
    </row>
    <row r="99" spans="1:17" s="27" customFormat="1" hidden="1" x14ac:dyDescent="0.25">
      <c r="A99" s="67">
        <f>IF(Базовая!A98="","",Базовая!A98)</f>
        <v>92</v>
      </c>
      <c r="B99" s="67" t="str">
        <f>IF(Базовая!B98="","",Базовая!B98)</f>
        <v/>
      </c>
      <c r="C99" s="67" t="str">
        <f>IF(Базовая!C98="","",Базовая!C98)</f>
        <v/>
      </c>
      <c r="D99" s="67" t="str">
        <f>IF(Базовая!D98="","",Базовая!D98)</f>
        <v/>
      </c>
      <c r="E99" s="67" t="str">
        <f>IF(Базовая!E98="","",Базовая!E98)</f>
        <v/>
      </c>
      <c r="F99" s="67" t="str">
        <f>IF(Базовая!F98="","",Базовая!F98)</f>
        <v/>
      </c>
      <c r="G99" s="67" t="str">
        <f>IF(Базовая!G98="","",Базовая!G98)</f>
        <v/>
      </c>
      <c r="H99" s="67" t="str">
        <f>IF(Базовая!H98="","",Базовая!H98)</f>
        <v/>
      </c>
      <c r="I99" s="45">
        <f>IF(Базовая!I98="","",Базовая!I98)</f>
        <v>0</v>
      </c>
      <c r="J99" s="49">
        <f>IF(Базовая!J98="","",Базовая!J98)</f>
        <v>0.1</v>
      </c>
      <c r="K99" s="41" t="str">
        <f>IF(Базовая!K98="","",Базовая!K98)</f>
        <v/>
      </c>
      <c r="L99" s="67">
        <f>IF(Базовая!L98="","",Базовая!L98)</f>
        <v>0</v>
      </c>
      <c r="M99" s="45">
        <f>IF(Базовая!M98="","",Базовая!M98)</f>
        <v>0</v>
      </c>
      <c r="N99" s="49">
        <f>IF(Базовая!N98="","",Базовая!N98)</f>
        <v>0.1</v>
      </c>
      <c r="O99" s="50">
        <f>IF(Базовая!O98="","",Базовая!O98)</f>
        <v>0</v>
      </c>
      <c r="Q99" s="72"/>
    </row>
    <row r="100" spans="1:17" s="27" customFormat="1" hidden="1" x14ac:dyDescent="0.25">
      <c r="A100" s="67">
        <f>IF(Базовая!A99="","",Базовая!A99)</f>
        <v>93</v>
      </c>
      <c r="B100" s="67" t="str">
        <f>IF(Базовая!B99="","",Базовая!B99)</f>
        <v/>
      </c>
      <c r="C100" s="67" t="str">
        <f>IF(Базовая!C99="","",Базовая!C99)</f>
        <v/>
      </c>
      <c r="D100" s="67" t="str">
        <f>IF(Базовая!D99="","",Базовая!D99)</f>
        <v/>
      </c>
      <c r="E100" s="67" t="str">
        <f>IF(Базовая!E99="","",Базовая!E99)</f>
        <v/>
      </c>
      <c r="F100" s="67" t="str">
        <f>IF(Базовая!F99="","",Базовая!F99)</f>
        <v/>
      </c>
      <c r="G100" s="67" t="str">
        <f>IF(Базовая!G99="","",Базовая!G99)</f>
        <v/>
      </c>
      <c r="H100" s="67" t="str">
        <f>IF(Базовая!H99="","",Базовая!H99)</f>
        <v/>
      </c>
      <c r="I100" s="45">
        <f>IF(Базовая!I99="","",Базовая!I99)</f>
        <v>0</v>
      </c>
      <c r="J100" s="49">
        <f>IF(Базовая!J99="","",Базовая!J99)</f>
        <v>0.1</v>
      </c>
      <c r="K100" s="41" t="str">
        <f>IF(Базовая!K99="","",Базовая!K99)</f>
        <v/>
      </c>
      <c r="L100" s="67">
        <f>IF(Базовая!L99="","",Базовая!L99)</f>
        <v>0</v>
      </c>
      <c r="M100" s="45">
        <f>IF(Базовая!M99="","",Базовая!M99)</f>
        <v>0</v>
      </c>
      <c r="N100" s="49">
        <f>IF(Базовая!N99="","",Базовая!N99)</f>
        <v>0.1</v>
      </c>
      <c r="O100" s="50">
        <f>IF(Базовая!O99="","",Базовая!O99)</f>
        <v>0</v>
      </c>
      <c r="Q100" s="72"/>
    </row>
    <row r="101" spans="1:17" s="27" customFormat="1" hidden="1" x14ac:dyDescent="0.25">
      <c r="A101" s="67">
        <f>IF(Базовая!A100="","",Базовая!A100)</f>
        <v>94</v>
      </c>
      <c r="B101" s="67" t="str">
        <f>IF(Базовая!B100="","",Базовая!B100)</f>
        <v/>
      </c>
      <c r="C101" s="67" t="str">
        <f>IF(Базовая!C100="","",Базовая!C100)</f>
        <v/>
      </c>
      <c r="D101" s="67" t="str">
        <f>IF(Базовая!D100="","",Базовая!D100)</f>
        <v/>
      </c>
      <c r="E101" s="67" t="str">
        <f>IF(Базовая!E100="","",Базовая!E100)</f>
        <v/>
      </c>
      <c r="F101" s="67" t="str">
        <f>IF(Базовая!F100="","",Базовая!F100)</f>
        <v/>
      </c>
      <c r="G101" s="67" t="str">
        <f>IF(Базовая!G100="","",Базовая!G100)</f>
        <v/>
      </c>
      <c r="H101" s="67" t="str">
        <f>IF(Базовая!H100="","",Базовая!H100)</f>
        <v/>
      </c>
      <c r="I101" s="45">
        <f>IF(Базовая!I100="","",Базовая!I100)</f>
        <v>0</v>
      </c>
      <c r="J101" s="49">
        <f>IF(Базовая!J100="","",Базовая!J100)</f>
        <v>0.1</v>
      </c>
      <c r="K101" s="41" t="str">
        <f>IF(Базовая!K100="","",Базовая!K100)</f>
        <v/>
      </c>
      <c r="L101" s="67">
        <f>IF(Базовая!L100="","",Базовая!L100)</f>
        <v>0</v>
      </c>
      <c r="M101" s="45">
        <f>IF(Базовая!M100="","",Базовая!M100)</f>
        <v>0</v>
      </c>
      <c r="N101" s="49">
        <f>IF(Базовая!N100="","",Базовая!N100)</f>
        <v>0.1</v>
      </c>
      <c r="O101" s="50">
        <f>IF(Базовая!O100="","",Базовая!O100)</f>
        <v>0</v>
      </c>
      <c r="Q101" s="72"/>
    </row>
    <row r="102" spans="1:17" s="27" customFormat="1" hidden="1" x14ac:dyDescent="0.25">
      <c r="A102" s="67">
        <f>IF(Базовая!A101="","",Базовая!A101)</f>
        <v>95</v>
      </c>
      <c r="B102" s="67" t="str">
        <f>IF(Базовая!B101="","",Базовая!B101)</f>
        <v/>
      </c>
      <c r="C102" s="67" t="str">
        <f>IF(Базовая!C101="","",Базовая!C101)</f>
        <v/>
      </c>
      <c r="D102" s="67" t="str">
        <f>IF(Базовая!D101="","",Базовая!D101)</f>
        <v/>
      </c>
      <c r="E102" s="67" t="str">
        <f>IF(Базовая!E101="","",Базовая!E101)</f>
        <v/>
      </c>
      <c r="F102" s="67" t="str">
        <f>IF(Базовая!F101="","",Базовая!F101)</f>
        <v/>
      </c>
      <c r="G102" s="67" t="str">
        <f>IF(Базовая!G101="","",Базовая!G101)</f>
        <v/>
      </c>
      <c r="H102" s="67" t="str">
        <f>IF(Базовая!H101="","",Базовая!H101)</f>
        <v/>
      </c>
      <c r="I102" s="45">
        <f>IF(Базовая!I101="","",Базовая!I101)</f>
        <v>0</v>
      </c>
      <c r="J102" s="49">
        <f>IF(Базовая!J101="","",Базовая!J101)</f>
        <v>0.1</v>
      </c>
      <c r="K102" s="41" t="str">
        <f>IF(Базовая!K101="","",Базовая!K101)</f>
        <v/>
      </c>
      <c r="L102" s="67">
        <f>IF(Базовая!L101="","",Базовая!L101)</f>
        <v>0</v>
      </c>
      <c r="M102" s="45">
        <f>IF(Базовая!M101="","",Базовая!M101)</f>
        <v>0</v>
      </c>
      <c r="N102" s="49">
        <f>IF(Базовая!N101="","",Базовая!N101)</f>
        <v>0.1</v>
      </c>
      <c r="O102" s="50">
        <f>IF(Базовая!O101="","",Базовая!O101)</f>
        <v>0</v>
      </c>
      <c r="Q102" s="72"/>
    </row>
    <row r="103" spans="1:17" s="27" customFormat="1" hidden="1" x14ac:dyDescent="0.25">
      <c r="A103" s="67">
        <f>IF(Базовая!A102="","",Базовая!A102)</f>
        <v>96</v>
      </c>
      <c r="B103" s="67" t="str">
        <f>IF(Базовая!B102="","",Базовая!B102)</f>
        <v/>
      </c>
      <c r="C103" s="67" t="str">
        <f>IF(Базовая!C102="","",Базовая!C102)</f>
        <v/>
      </c>
      <c r="D103" s="67" t="str">
        <f>IF(Базовая!D102="","",Базовая!D102)</f>
        <v/>
      </c>
      <c r="E103" s="67" t="str">
        <f>IF(Базовая!E102="","",Базовая!E102)</f>
        <v/>
      </c>
      <c r="F103" s="67" t="str">
        <f>IF(Базовая!F102="","",Базовая!F102)</f>
        <v/>
      </c>
      <c r="G103" s="67" t="str">
        <f>IF(Базовая!G102="","",Базовая!G102)</f>
        <v/>
      </c>
      <c r="H103" s="67" t="str">
        <f>IF(Базовая!H102="","",Базовая!H102)</f>
        <v/>
      </c>
      <c r="I103" s="45">
        <f>IF(Базовая!I102="","",Базовая!I102)</f>
        <v>0</v>
      </c>
      <c r="J103" s="49">
        <f>IF(Базовая!J102="","",Базовая!J102)</f>
        <v>0.1</v>
      </c>
      <c r="K103" s="41" t="str">
        <f>IF(Базовая!K102="","",Базовая!K102)</f>
        <v/>
      </c>
      <c r="L103" s="67">
        <f>IF(Базовая!L102="","",Базовая!L102)</f>
        <v>0</v>
      </c>
      <c r="M103" s="45">
        <f>IF(Базовая!M102="","",Базовая!M102)</f>
        <v>0</v>
      </c>
      <c r="N103" s="49">
        <f>IF(Базовая!N102="","",Базовая!N102)</f>
        <v>0.1</v>
      </c>
      <c r="O103" s="50">
        <f>IF(Базовая!O102="","",Базовая!O102)</f>
        <v>0</v>
      </c>
      <c r="Q103" s="72"/>
    </row>
    <row r="104" spans="1:17" s="27" customFormat="1" hidden="1" x14ac:dyDescent="0.25">
      <c r="A104" s="67">
        <f>IF(Базовая!A103="","",Базовая!A103)</f>
        <v>97</v>
      </c>
      <c r="B104" s="67" t="str">
        <f>IF(Базовая!B103="","",Базовая!B103)</f>
        <v/>
      </c>
      <c r="C104" s="67" t="str">
        <f>IF(Базовая!C103="","",Базовая!C103)</f>
        <v/>
      </c>
      <c r="D104" s="67" t="str">
        <f>IF(Базовая!D103="","",Базовая!D103)</f>
        <v/>
      </c>
      <c r="E104" s="67" t="str">
        <f>IF(Базовая!E103="","",Базовая!E103)</f>
        <v/>
      </c>
      <c r="F104" s="67" t="str">
        <f>IF(Базовая!F103="","",Базовая!F103)</f>
        <v/>
      </c>
      <c r="G104" s="67" t="str">
        <f>IF(Базовая!G103="","",Базовая!G103)</f>
        <v/>
      </c>
      <c r="H104" s="67" t="str">
        <f>IF(Базовая!H103="","",Базовая!H103)</f>
        <v/>
      </c>
      <c r="I104" s="45">
        <f>IF(Базовая!I103="","",Базовая!I103)</f>
        <v>0</v>
      </c>
      <c r="J104" s="49">
        <f>IF(Базовая!J103="","",Базовая!J103)</f>
        <v>0.1</v>
      </c>
      <c r="K104" s="41" t="str">
        <f>IF(Базовая!K103="","",Базовая!K103)</f>
        <v/>
      </c>
      <c r="L104" s="67">
        <f>IF(Базовая!L103="","",Базовая!L103)</f>
        <v>0</v>
      </c>
      <c r="M104" s="45">
        <f>IF(Базовая!M103="","",Базовая!M103)</f>
        <v>0</v>
      </c>
      <c r="N104" s="49">
        <f>IF(Базовая!N103="","",Базовая!N103)</f>
        <v>0.1</v>
      </c>
      <c r="O104" s="50">
        <f>IF(Базовая!O103="","",Базовая!O103)</f>
        <v>0</v>
      </c>
      <c r="Q104" s="72"/>
    </row>
    <row r="105" spans="1:17" s="27" customFormat="1" hidden="1" x14ac:dyDescent="0.25">
      <c r="A105" s="67">
        <f>IF(Базовая!A104="","",Базовая!A104)</f>
        <v>98</v>
      </c>
      <c r="B105" s="67" t="str">
        <f>IF(Базовая!B104="","",Базовая!B104)</f>
        <v/>
      </c>
      <c r="C105" s="67" t="str">
        <f>IF(Базовая!C104="","",Базовая!C104)</f>
        <v/>
      </c>
      <c r="D105" s="67" t="str">
        <f>IF(Базовая!D104="","",Базовая!D104)</f>
        <v/>
      </c>
      <c r="E105" s="67" t="str">
        <f>IF(Базовая!E104="","",Базовая!E104)</f>
        <v/>
      </c>
      <c r="F105" s="67" t="str">
        <f>IF(Базовая!F104="","",Базовая!F104)</f>
        <v/>
      </c>
      <c r="G105" s="67" t="str">
        <f>IF(Базовая!G104="","",Базовая!G104)</f>
        <v/>
      </c>
      <c r="H105" s="67" t="str">
        <f>IF(Базовая!H104="","",Базовая!H104)</f>
        <v/>
      </c>
      <c r="I105" s="45">
        <f>IF(Базовая!I104="","",Базовая!I104)</f>
        <v>0</v>
      </c>
      <c r="J105" s="49">
        <f>IF(Базовая!J104="","",Базовая!J104)</f>
        <v>0.1</v>
      </c>
      <c r="K105" s="41" t="str">
        <f>IF(Базовая!K104="","",Базовая!K104)</f>
        <v/>
      </c>
      <c r="L105" s="67">
        <f>IF(Базовая!L104="","",Базовая!L104)</f>
        <v>0</v>
      </c>
      <c r="M105" s="45">
        <f>IF(Базовая!M104="","",Базовая!M104)</f>
        <v>0</v>
      </c>
      <c r="N105" s="49">
        <f>IF(Базовая!N104="","",Базовая!N104)</f>
        <v>0.1</v>
      </c>
      <c r="O105" s="50">
        <f>IF(Базовая!O104="","",Базовая!O104)</f>
        <v>0</v>
      </c>
      <c r="Q105" s="72"/>
    </row>
    <row r="106" spans="1:17" s="27" customFormat="1" hidden="1" x14ac:dyDescent="0.25">
      <c r="A106" s="67">
        <f>IF(Базовая!A105="","",Базовая!A105)</f>
        <v>99</v>
      </c>
      <c r="B106" s="67" t="str">
        <f>IF(Базовая!B105="","",Базовая!B105)</f>
        <v/>
      </c>
      <c r="C106" s="67" t="str">
        <f>IF(Базовая!C105="","",Базовая!C105)</f>
        <v/>
      </c>
      <c r="D106" s="67" t="str">
        <f>IF(Базовая!D105="","",Базовая!D105)</f>
        <v/>
      </c>
      <c r="E106" s="67" t="str">
        <f>IF(Базовая!E105="","",Базовая!E105)</f>
        <v/>
      </c>
      <c r="F106" s="67" t="str">
        <f>IF(Базовая!F105="","",Базовая!F105)</f>
        <v/>
      </c>
      <c r="G106" s="67" t="str">
        <f>IF(Базовая!G105="","",Базовая!G105)</f>
        <v/>
      </c>
      <c r="H106" s="67" t="str">
        <f>IF(Базовая!H105="","",Базовая!H105)</f>
        <v/>
      </c>
      <c r="I106" s="45">
        <f>IF(Базовая!I105="","",Базовая!I105)</f>
        <v>0</v>
      </c>
      <c r="J106" s="49">
        <f>IF(Базовая!J105="","",Базовая!J105)</f>
        <v>0.1</v>
      </c>
      <c r="K106" s="41" t="str">
        <f>IF(Базовая!K105="","",Базовая!K105)</f>
        <v/>
      </c>
      <c r="L106" s="67">
        <f>IF(Базовая!L105="","",Базовая!L105)</f>
        <v>0</v>
      </c>
      <c r="M106" s="45">
        <f>IF(Базовая!M105="","",Базовая!M105)</f>
        <v>0</v>
      </c>
      <c r="N106" s="49">
        <f>IF(Базовая!N105="","",Базовая!N105)</f>
        <v>0.1</v>
      </c>
      <c r="O106" s="50">
        <f>IF(Базовая!O105="","",Базовая!O105)</f>
        <v>0</v>
      </c>
      <c r="Q106" s="72"/>
    </row>
    <row r="107" spans="1:17" s="27" customFormat="1" hidden="1" x14ac:dyDescent="0.25">
      <c r="A107" s="67">
        <f>IF(Базовая!A106="","",Базовая!A106)</f>
        <v>100</v>
      </c>
      <c r="B107" s="67" t="str">
        <f>IF(Базовая!B106="","",Базовая!B106)</f>
        <v/>
      </c>
      <c r="C107" s="67" t="str">
        <f>IF(Базовая!C106="","",Базовая!C106)</f>
        <v/>
      </c>
      <c r="D107" s="67" t="str">
        <f>IF(Базовая!D106="","",Базовая!D106)</f>
        <v/>
      </c>
      <c r="E107" s="67" t="str">
        <f>IF(Базовая!E106="","",Базовая!E106)</f>
        <v/>
      </c>
      <c r="F107" s="67" t="str">
        <f>IF(Базовая!F106="","",Базовая!F106)</f>
        <v/>
      </c>
      <c r="G107" s="67" t="str">
        <f>IF(Базовая!G106="","",Базовая!G106)</f>
        <v/>
      </c>
      <c r="H107" s="67" t="str">
        <f>IF(Базовая!H106="","",Базовая!H106)</f>
        <v/>
      </c>
      <c r="I107" s="45">
        <f>IF(Базовая!I106="","",Базовая!I106)</f>
        <v>0</v>
      </c>
      <c r="J107" s="49">
        <f>IF(Базовая!J106="","",Базовая!J106)</f>
        <v>0.1</v>
      </c>
      <c r="K107" s="41" t="str">
        <f>IF(Базовая!K106="","",Базовая!K106)</f>
        <v/>
      </c>
      <c r="L107" s="67">
        <f>IF(Базовая!L106="","",Базовая!L106)</f>
        <v>0</v>
      </c>
      <c r="M107" s="45">
        <f>IF(Базовая!M106="","",Базовая!M106)</f>
        <v>0</v>
      </c>
      <c r="N107" s="49">
        <f>IF(Базовая!N106="","",Базовая!N106)</f>
        <v>0.1</v>
      </c>
      <c r="O107" s="50">
        <f>IF(Базовая!O106="","",Базовая!O106)</f>
        <v>0</v>
      </c>
      <c r="Q107" s="72"/>
    </row>
    <row r="108" spans="1:17" s="27" customFormat="1" hidden="1" x14ac:dyDescent="0.25">
      <c r="A108" s="67">
        <f>IF(Базовая!A107="","",Базовая!A107)</f>
        <v>101</v>
      </c>
      <c r="B108" s="67" t="str">
        <f>IF(Базовая!B107="","",Базовая!B107)</f>
        <v/>
      </c>
      <c r="C108" s="67" t="str">
        <f>IF(Базовая!C107="","",Базовая!C107)</f>
        <v/>
      </c>
      <c r="D108" s="67" t="str">
        <f>IF(Базовая!D107="","",Базовая!D107)</f>
        <v/>
      </c>
      <c r="E108" s="67" t="str">
        <f>IF(Базовая!E107="","",Базовая!E107)</f>
        <v/>
      </c>
      <c r="F108" s="67" t="str">
        <f>IF(Базовая!F107="","",Базовая!F107)</f>
        <v/>
      </c>
      <c r="G108" s="67" t="str">
        <f>IF(Базовая!G107="","",Базовая!G107)</f>
        <v/>
      </c>
      <c r="H108" s="67" t="str">
        <f>IF(Базовая!H107="","",Базовая!H107)</f>
        <v/>
      </c>
      <c r="I108" s="45">
        <f>IF(Базовая!I107="","",Базовая!I107)</f>
        <v>0</v>
      </c>
      <c r="J108" s="49">
        <f>IF(Базовая!J107="","",Базовая!J107)</f>
        <v>0.1</v>
      </c>
      <c r="K108" s="41" t="str">
        <f>IF(Базовая!K107="","",Базовая!K107)</f>
        <v/>
      </c>
      <c r="L108" s="67">
        <f>IF(Базовая!L107="","",Базовая!L107)</f>
        <v>0</v>
      </c>
      <c r="M108" s="45">
        <f>IF(Базовая!M107="","",Базовая!M107)</f>
        <v>0</v>
      </c>
      <c r="N108" s="49">
        <f>IF(Базовая!N107="","",Базовая!N107)</f>
        <v>0.1</v>
      </c>
      <c r="O108" s="50">
        <f>IF(Базовая!O107="","",Базовая!O107)</f>
        <v>0</v>
      </c>
      <c r="Q108" s="72"/>
    </row>
    <row r="109" spans="1:17" s="27" customFormat="1" hidden="1" x14ac:dyDescent="0.25">
      <c r="A109" s="67">
        <f>IF(Базовая!A108="","",Базовая!A108)</f>
        <v>102</v>
      </c>
      <c r="B109" s="67" t="str">
        <f>IF(Базовая!B108="","",Базовая!B108)</f>
        <v/>
      </c>
      <c r="C109" s="67" t="str">
        <f>IF(Базовая!C108="","",Базовая!C108)</f>
        <v/>
      </c>
      <c r="D109" s="67" t="str">
        <f>IF(Базовая!D108="","",Базовая!D108)</f>
        <v/>
      </c>
      <c r="E109" s="67" t="str">
        <f>IF(Базовая!E108="","",Базовая!E108)</f>
        <v/>
      </c>
      <c r="F109" s="67" t="str">
        <f>IF(Базовая!F108="","",Базовая!F108)</f>
        <v/>
      </c>
      <c r="G109" s="67" t="str">
        <f>IF(Базовая!G108="","",Базовая!G108)</f>
        <v/>
      </c>
      <c r="H109" s="67" t="str">
        <f>IF(Базовая!H108="","",Базовая!H108)</f>
        <v/>
      </c>
      <c r="I109" s="45">
        <f>IF(Базовая!I108="","",Базовая!I108)</f>
        <v>0</v>
      </c>
      <c r="J109" s="49">
        <f>IF(Базовая!J108="","",Базовая!J108)</f>
        <v>0.1</v>
      </c>
      <c r="K109" s="41" t="str">
        <f>IF(Базовая!K108="","",Базовая!K108)</f>
        <v/>
      </c>
      <c r="L109" s="67">
        <f>IF(Базовая!L108="","",Базовая!L108)</f>
        <v>0</v>
      </c>
      <c r="M109" s="45">
        <f>IF(Базовая!M108="","",Базовая!M108)</f>
        <v>0</v>
      </c>
      <c r="N109" s="49">
        <f>IF(Базовая!N108="","",Базовая!N108)</f>
        <v>0.1</v>
      </c>
      <c r="O109" s="50">
        <f>IF(Базовая!O108="","",Базовая!O108)</f>
        <v>0</v>
      </c>
      <c r="Q109" s="72"/>
    </row>
    <row r="110" spans="1:17" s="27" customFormat="1" hidden="1" x14ac:dyDescent="0.25">
      <c r="A110" s="67">
        <f>IF(Базовая!A109="","",Базовая!A109)</f>
        <v>103</v>
      </c>
      <c r="B110" s="67" t="str">
        <f>IF(Базовая!B109="","",Базовая!B109)</f>
        <v/>
      </c>
      <c r="C110" s="67" t="str">
        <f>IF(Базовая!C109="","",Базовая!C109)</f>
        <v/>
      </c>
      <c r="D110" s="67" t="str">
        <f>IF(Базовая!D109="","",Базовая!D109)</f>
        <v/>
      </c>
      <c r="E110" s="67" t="str">
        <f>IF(Базовая!E109="","",Базовая!E109)</f>
        <v/>
      </c>
      <c r="F110" s="67" t="str">
        <f>IF(Базовая!F109="","",Базовая!F109)</f>
        <v/>
      </c>
      <c r="G110" s="67" t="str">
        <f>IF(Базовая!G109="","",Базовая!G109)</f>
        <v/>
      </c>
      <c r="H110" s="67" t="str">
        <f>IF(Базовая!H109="","",Базовая!H109)</f>
        <v/>
      </c>
      <c r="I110" s="45">
        <f>IF(Базовая!I109="","",Базовая!I109)</f>
        <v>0</v>
      </c>
      <c r="J110" s="49">
        <f>IF(Базовая!J109="","",Базовая!J109)</f>
        <v>0.1</v>
      </c>
      <c r="K110" s="41" t="str">
        <f>IF(Базовая!K109="","",Базовая!K109)</f>
        <v/>
      </c>
      <c r="L110" s="67">
        <f>IF(Базовая!L109="","",Базовая!L109)</f>
        <v>0</v>
      </c>
      <c r="M110" s="45">
        <f>IF(Базовая!M109="","",Базовая!M109)</f>
        <v>0</v>
      </c>
      <c r="N110" s="49">
        <f>IF(Базовая!N109="","",Базовая!N109)</f>
        <v>0.1</v>
      </c>
      <c r="O110" s="50">
        <f>IF(Базовая!O109="","",Базовая!O109)</f>
        <v>0</v>
      </c>
      <c r="Q110" s="72"/>
    </row>
    <row r="111" spans="1:17" s="27" customFormat="1" hidden="1" x14ac:dyDescent="0.25">
      <c r="A111" s="67">
        <f>IF(Базовая!A110="","",Базовая!A110)</f>
        <v>104</v>
      </c>
      <c r="B111" s="67" t="str">
        <f>IF(Базовая!B110="","",Базовая!B110)</f>
        <v/>
      </c>
      <c r="C111" s="67" t="str">
        <f>IF(Базовая!C110="","",Базовая!C110)</f>
        <v/>
      </c>
      <c r="D111" s="67" t="str">
        <f>IF(Базовая!D110="","",Базовая!D110)</f>
        <v/>
      </c>
      <c r="E111" s="67" t="str">
        <f>IF(Базовая!E110="","",Базовая!E110)</f>
        <v/>
      </c>
      <c r="F111" s="67" t="str">
        <f>IF(Базовая!F110="","",Базовая!F110)</f>
        <v/>
      </c>
      <c r="G111" s="67" t="str">
        <f>IF(Базовая!G110="","",Базовая!G110)</f>
        <v/>
      </c>
      <c r="H111" s="67" t="str">
        <f>IF(Базовая!H110="","",Базовая!H110)</f>
        <v/>
      </c>
      <c r="I111" s="45">
        <f>IF(Базовая!I110="","",Базовая!I110)</f>
        <v>0</v>
      </c>
      <c r="J111" s="49">
        <f>IF(Базовая!J110="","",Базовая!J110)</f>
        <v>0.1</v>
      </c>
      <c r="K111" s="41" t="str">
        <f>IF(Базовая!K110="","",Базовая!K110)</f>
        <v/>
      </c>
      <c r="L111" s="67">
        <f>IF(Базовая!L110="","",Базовая!L110)</f>
        <v>0</v>
      </c>
      <c r="M111" s="45">
        <f>IF(Базовая!M110="","",Базовая!M110)</f>
        <v>0</v>
      </c>
      <c r="N111" s="49">
        <f>IF(Базовая!N110="","",Базовая!N110)</f>
        <v>0.1</v>
      </c>
      <c r="O111" s="50">
        <f>IF(Базовая!O110="","",Базовая!O110)</f>
        <v>0</v>
      </c>
      <c r="Q111" s="72"/>
    </row>
    <row r="112" spans="1:17" s="27" customFormat="1" hidden="1" x14ac:dyDescent="0.25">
      <c r="A112" s="67">
        <f>IF(Базовая!A111="","",Базовая!A111)</f>
        <v>105</v>
      </c>
      <c r="B112" s="67" t="str">
        <f>IF(Базовая!B111="","",Базовая!B111)</f>
        <v/>
      </c>
      <c r="C112" s="67" t="str">
        <f>IF(Базовая!C111="","",Базовая!C111)</f>
        <v/>
      </c>
      <c r="D112" s="67" t="str">
        <f>IF(Базовая!D111="","",Базовая!D111)</f>
        <v/>
      </c>
      <c r="E112" s="67" t="str">
        <f>IF(Базовая!E111="","",Базовая!E111)</f>
        <v/>
      </c>
      <c r="F112" s="67" t="str">
        <f>IF(Базовая!F111="","",Базовая!F111)</f>
        <v/>
      </c>
      <c r="G112" s="67" t="str">
        <f>IF(Базовая!G111="","",Базовая!G111)</f>
        <v/>
      </c>
      <c r="H112" s="67" t="str">
        <f>IF(Базовая!H111="","",Базовая!H111)</f>
        <v/>
      </c>
      <c r="I112" s="45">
        <f>IF(Базовая!I111="","",Базовая!I111)</f>
        <v>0</v>
      </c>
      <c r="J112" s="49">
        <f>IF(Базовая!J111="","",Базовая!J111)</f>
        <v>0.1</v>
      </c>
      <c r="K112" s="41" t="str">
        <f>IF(Базовая!K111="","",Базовая!K111)</f>
        <v/>
      </c>
      <c r="L112" s="67">
        <f>IF(Базовая!L111="","",Базовая!L111)</f>
        <v>0</v>
      </c>
      <c r="M112" s="45">
        <f>IF(Базовая!M111="","",Базовая!M111)</f>
        <v>0</v>
      </c>
      <c r="N112" s="49">
        <f>IF(Базовая!N111="","",Базовая!N111)</f>
        <v>0.1</v>
      </c>
      <c r="O112" s="50">
        <f>IF(Базовая!O111="","",Базовая!O111)</f>
        <v>0</v>
      </c>
      <c r="Q112" s="72"/>
    </row>
    <row r="113" spans="1:17" s="27" customFormat="1" hidden="1" x14ac:dyDescent="0.25">
      <c r="A113" s="67">
        <f>IF(Базовая!A112="","",Базовая!A112)</f>
        <v>106</v>
      </c>
      <c r="B113" s="67" t="str">
        <f>IF(Базовая!B112="","",Базовая!B112)</f>
        <v/>
      </c>
      <c r="C113" s="67" t="str">
        <f>IF(Базовая!C112="","",Базовая!C112)</f>
        <v/>
      </c>
      <c r="D113" s="67" t="str">
        <f>IF(Базовая!D112="","",Базовая!D112)</f>
        <v/>
      </c>
      <c r="E113" s="67" t="str">
        <f>IF(Базовая!E112="","",Базовая!E112)</f>
        <v/>
      </c>
      <c r="F113" s="67" t="str">
        <f>IF(Базовая!F112="","",Базовая!F112)</f>
        <v/>
      </c>
      <c r="G113" s="67" t="str">
        <f>IF(Базовая!G112="","",Базовая!G112)</f>
        <v/>
      </c>
      <c r="H113" s="67" t="str">
        <f>IF(Базовая!H112="","",Базовая!H112)</f>
        <v/>
      </c>
      <c r="I113" s="45">
        <f>IF(Базовая!I112="","",Базовая!I112)</f>
        <v>0</v>
      </c>
      <c r="J113" s="49">
        <f>IF(Базовая!J112="","",Базовая!J112)</f>
        <v>0.1</v>
      </c>
      <c r="K113" s="41" t="str">
        <f>IF(Базовая!K112="","",Базовая!K112)</f>
        <v/>
      </c>
      <c r="L113" s="67">
        <f>IF(Базовая!L112="","",Базовая!L112)</f>
        <v>0</v>
      </c>
      <c r="M113" s="45">
        <f>IF(Базовая!M112="","",Базовая!M112)</f>
        <v>0</v>
      </c>
      <c r="N113" s="49">
        <f>IF(Базовая!N112="","",Базовая!N112)</f>
        <v>0.1</v>
      </c>
      <c r="O113" s="50">
        <f>IF(Базовая!O112="","",Базовая!O112)</f>
        <v>0</v>
      </c>
      <c r="Q113" s="72"/>
    </row>
    <row r="114" spans="1:17" s="27" customFormat="1" hidden="1" x14ac:dyDescent="0.25">
      <c r="A114" s="67">
        <f>IF(Базовая!A113="","",Базовая!A113)</f>
        <v>107</v>
      </c>
      <c r="B114" s="67" t="str">
        <f>IF(Базовая!B113="","",Базовая!B113)</f>
        <v/>
      </c>
      <c r="C114" s="67" t="str">
        <f>IF(Базовая!C113="","",Базовая!C113)</f>
        <v/>
      </c>
      <c r="D114" s="67" t="str">
        <f>IF(Базовая!D113="","",Базовая!D113)</f>
        <v/>
      </c>
      <c r="E114" s="67" t="str">
        <f>IF(Базовая!E113="","",Базовая!E113)</f>
        <v/>
      </c>
      <c r="F114" s="67" t="str">
        <f>IF(Базовая!F113="","",Базовая!F113)</f>
        <v/>
      </c>
      <c r="G114" s="67" t="str">
        <f>IF(Базовая!G113="","",Базовая!G113)</f>
        <v/>
      </c>
      <c r="H114" s="67" t="str">
        <f>IF(Базовая!H113="","",Базовая!H113)</f>
        <v/>
      </c>
      <c r="I114" s="45">
        <f>IF(Базовая!I113="","",Базовая!I113)</f>
        <v>0</v>
      </c>
      <c r="J114" s="49">
        <f>IF(Базовая!J113="","",Базовая!J113)</f>
        <v>0.1</v>
      </c>
      <c r="K114" s="41" t="str">
        <f>IF(Базовая!K113="","",Базовая!K113)</f>
        <v/>
      </c>
      <c r="L114" s="67">
        <f>IF(Базовая!L113="","",Базовая!L113)</f>
        <v>0</v>
      </c>
      <c r="M114" s="45">
        <f>IF(Базовая!M113="","",Базовая!M113)</f>
        <v>0</v>
      </c>
      <c r="N114" s="49">
        <f>IF(Базовая!N113="","",Базовая!N113)</f>
        <v>0.1</v>
      </c>
      <c r="O114" s="50">
        <f>IF(Базовая!O113="","",Базовая!O113)</f>
        <v>0</v>
      </c>
      <c r="Q114" s="72"/>
    </row>
    <row r="115" spans="1:17" s="27" customFormat="1" hidden="1" x14ac:dyDescent="0.25">
      <c r="A115" s="67">
        <f>IF(Базовая!A114="","",Базовая!A114)</f>
        <v>108</v>
      </c>
      <c r="B115" s="67" t="str">
        <f>IF(Базовая!B114="","",Базовая!B114)</f>
        <v/>
      </c>
      <c r="C115" s="67" t="str">
        <f>IF(Базовая!C114="","",Базовая!C114)</f>
        <v/>
      </c>
      <c r="D115" s="67" t="str">
        <f>IF(Базовая!D114="","",Базовая!D114)</f>
        <v/>
      </c>
      <c r="E115" s="67" t="str">
        <f>IF(Базовая!E114="","",Базовая!E114)</f>
        <v/>
      </c>
      <c r="F115" s="67" t="str">
        <f>IF(Базовая!F114="","",Базовая!F114)</f>
        <v/>
      </c>
      <c r="G115" s="67" t="str">
        <f>IF(Базовая!G114="","",Базовая!G114)</f>
        <v/>
      </c>
      <c r="H115" s="67" t="str">
        <f>IF(Базовая!H114="","",Базовая!H114)</f>
        <v/>
      </c>
      <c r="I115" s="45">
        <f>IF(Базовая!I114="","",Базовая!I114)</f>
        <v>0</v>
      </c>
      <c r="J115" s="49">
        <f>IF(Базовая!J114="","",Базовая!J114)</f>
        <v>0.1</v>
      </c>
      <c r="K115" s="41" t="str">
        <f>IF(Базовая!K114="","",Базовая!K114)</f>
        <v/>
      </c>
      <c r="L115" s="67">
        <f>IF(Базовая!L114="","",Базовая!L114)</f>
        <v>0</v>
      </c>
      <c r="M115" s="45">
        <f>IF(Базовая!M114="","",Базовая!M114)</f>
        <v>0</v>
      </c>
      <c r="N115" s="49">
        <f>IF(Базовая!N114="","",Базовая!N114)</f>
        <v>0.1</v>
      </c>
      <c r="O115" s="50">
        <f>IF(Базовая!O114="","",Базовая!O114)</f>
        <v>0</v>
      </c>
      <c r="Q115" s="72"/>
    </row>
    <row r="116" spans="1:17" s="27" customFormat="1" hidden="1" x14ac:dyDescent="0.25">
      <c r="A116" s="67">
        <f>IF(Базовая!A115="","",Базовая!A115)</f>
        <v>109</v>
      </c>
      <c r="B116" s="67" t="str">
        <f>IF(Базовая!B115="","",Базовая!B115)</f>
        <v/>
      </c>
      <c r="C116" s="67" t="str">
        <f>IF(Базовая!C115="","",Базовая!C115)</f>
        <v/>
      </c>
      <c r="D116" s="67" t="str">
        <f>IF(Базовая!D115="","",Базовая!D115)</f>
        <v/>
      </c>
      <c r="E116" s="67" t="str">
        <f>IF(Базовая!E115="","",Базовая!E115)</f>
        <v/>
      </c>
      <c r="F116" s="67" t="str">
        <f>IF(Базовая!F115="","",Базовая!F115)</f>
        <v/>
      </c>
      <c r="G116" s="67" t="str">
        <f>IF(Базовая!G115="","",Базовая!G115)</f>
        <v/>
      </c>
      <c r="H116" s="67" t="str">
        <f>IF(Базовая!H115="","",Базовая!H115)</f>
        <v/>
      </c>
      <c r="I116" s="45">
        <f>IF(Базовая!I115="","",Базовая!I115)</f>
        <v>0</v>
      </c>
      <c r="J116" s="49">
        <f>IF(Базовая!J115="","",Базовая!J115)</f>
        <v>0.1</v>
      </c>
      <c r="K116" s="41" t="str">
        <f>IF(Базовая!K115="","",Базовая!K115)</f>
        <v/>
      </c>
      <c r="L116" s="67">
        <f>IF(Базовая!L115="","",Базовая!L115)</f>
        <v>0</v>
      </c>
      <c r="M116" s="45">
        <f>IF(Базовая!M115="","",Базовая!M115)</f>
        <v>0</v>
      </c>
      <c r="N116" s="49">
        <f>IF(Базовая!N115="","",Базовая!N115)</f>
        <v>0.1</v>
      </c>
      <c r="O116" s="50">
        <f>IF(Базовая!O115="","",Базовая!O115)</f>
        <v>0</v>
      </c>
      <c r="Q116" s="72"/>
    </row>
    <row r="117" spans="1:17" s="27" customFormat="1" hidden="1" x14ac:dyDescent="0.25">
      <c r="A117" s="67">
        <f>IF(Базовая!A116="","",Базовая!A116)</f>
        <v>110</v>
      </c>
      <c r="B117" s="67" t="str">
        <f>IF(Базовая!B116="","",Базовая!B116)</f>
        <v/>
      </c>
      <c r="C117" s="67" t="str">
        <f>IF(Базовая!C116="","",Базовая!C116)</f>
        <v/>
      </c>
      <c r="D117" s="67" t="str">
        <f>IF(Базовая!D116="","",Базовая!D116)</f>
        <v/>
      </c>
      <c r="E117" s="67" t="str">
        <f>IF(Базовая!E116="","",Базовая!E116)</f>
        <v/>
      </c>
      <c r="F117" s="67" t="str">
        <f>IF(Базовая!F116="","",Базовая!F116)</f>
        <v/>
      </c>
      <c r="G117" s="67" t="str">
        <f>IF(Базовая!G116="","",Базовая!G116)</f>
        <v/>
      </c>
      <c r="H117" s="67" t="str">
        <f>IF(Базовая!H116="","",Базовая!H116)</f>
        <v/>
      </c>
      <c r="I117" s="45">
        <f>IF(Базовая!I116="","",Базовая!I116)</f>
        <v>0</v>
      </c>
      <c r="J117" s="49">
        <f>IF(Базовая!J116="","",Базовая!J116)</f>
        <v>0.1</v>
      </c>
      <c r="K117" s="41" t="str">
        <f>IF(Базовая!K116="","",Базовая!K116)</f>
        <v/>
      </c>
      <c r="L117" s="67">
        <f>IF(Базовая!L116="","",Базовая!L116)</f>
        <v>0</v>
      </c>
      <c r="M117" s="45">
        <f>IF(Базовая!M116="","",Базовая!M116)</f>
        <v>0</v>
      </c>
      <c r="N117" s="49">
        <f>IF(Базовая!N116="","",Базовая!N116)</f>
        <v>0.1</v>
      </c>
      <c r="O117" s="50">
        <f>IF(Базовая!O116="","",Базовая!O116)</f>
        <v>0</v>
      </c>
      <c r="Q117" s="72"/>
    </row>
    <row r="118" spans="1:17" s="27" customFormat="1" hidden="1" x14ac:dyDescent="0.25">
      <c r="A118" s="67">
        <f>IF(Базовая!A117="","",Базовая!A117)</f>
        <v>111</v>
      </c>
      <c r="B118" s="67" t="str">
        <f>IF(Базовая!B117="","",Базовая!B117)</f>
        <v/>
      </c>
      <c r="C118" s="67" t="str">
        <f>IF(Базовая!C117="","",Базовая!C117)</f>
        <v/>
      </c>
      <c r="D118" s="67" t="str">
        <f>IF(Базовая!D117="","",Базовая!D117)</f>
        <v/>
      </c>
      <c r="E118" s="67" t="str">
        <f>IF(Базовая!E117="","",Базовая!E117)</f>
        <v/>
      </c>
      <c r="F118" s="67" t="str">
        <f>IF(Базовая!F117="","",Базовая!F117)</f>
        <v/>
      </c>
      <c r="G118" s="67" t="str">
        <f>IF(Базовая!G117="","",Базовая!G117)</f>
        <v/>
      </c>
      <c r="H118" s="67" t="str">
        <f>IF(Базовая!H117="","",Базовая!H117)</f>
        <v/>
      </c>
      <c r="I118" s="45">
        <f>IF(Базовая!I117="","",Базовая!I117)</f>
        <v>0</v>
      </c>
      <c r="J118" s="49">
        <f>IF(Базовая!J117="","",Базовая!J117)</f>
        <v>0.1</v>
      </c>
      <c r="K118" s="41" t="str">
        <f>IF(Базовая!K117="","",Базовая!K117)</f>
        <v/>
      </c>
      <c r="L118" s="67">
        <f>IF(Базовая!L117="","",Базовая!L117)</f>
        <v>0</v>
      </c>
      <c r="M118" s="45">
        <f>IF(Базовая!M117="","",Базовая!M117)</f>
        <v>0</v>
      </c>
      <c r="N118" s="49">
        <f>IF(Базовая!N117="","",Базовая!N117)</f>
        <v>0.1</v>
      </c>
      <c r="O118" s="50">
        <f>IF(Базовая!O117="","",Базовая!O117)</f>
        <v>0</v>
      </c>
      <c r="Q118" s="72"/>
    </row>
    <row r="119" spans="1:17" s="27" customFormat="1" hidden="1" x14ac:dyDescent="0.25">
      <c r="A119" s="67">
        <f>IF(Базовая!A118="","",Базовая!A118)</f>
        <v>112</v>
      </c>
      <c r="B119" s="67" t="str">
        <f>IF(Базовая!B118="","",Базовая!B118)</f>
        <v/>
      </c>
      <c r="C119" s="67" t="str">
        <f>IF(Базовая!C118="","",Базовая!C118)</f>
        <v/>
      </c>
      <c r="D119" s="67" t="str">
        <f>IF(Базовая!D118="","",Базовая!D118)</f>
        <v/>
      </c>
      <c r="E119" s="67" t="str">
        <f>IF(Базовая!E118="","",Базовая!E118)</f>
        <v/>
      </c>
      <c r="F119" s="67" t="str">
        <f>IF(Базовая!F118="","",Базовая!F118)</f>
        <v/>
      </c>
      <c r="G119" s="67" t="str">
        <f>IF(Базовая!G118="","",Базовая!G118)</f>
        <v/>
      </c>
      <c r="H119" s="67" t="str">
        <f>IF(Базовая!H118="","",Базовая!H118)</f>
        <v/>
      </c>
      <c r="I119" s="45">
        <f>IF(Базовая!I118="","",Базовая!I118)</f>
        <v>0</v>
      </c>
      <c r="J119" s="49">
        <f>IF(Базовая!J118="","",Базовая!J118)</f>
        <v>0.1</v>
      </c>
      <c r="K119" s="41" t="str">
        <f>IF(Базовая!K118="","",Базовая!K118)</f>
        <v/>
      </c>
      <c r="L119" s="67">
        <f>IF(Базовая!L118="","",Базовая!L118)</f>
        <v>0</v>
      </c>
      <c r="M119" s="45">
        <f>IF(Базовая!M118="","",Базовая!M118)</f>
        <v>0</v>
      </c>
      <c r="N119" s="49">
        <f>IF(Базовая!N118="","",Базовая!N118)</f>
        <v>0.1</v>
      </c>
      <c r="O119" s="50">
        <f>IF(Базовая!O118="","",Базовая!O118)</f>
        <v>0</v>
      </c>
      <c r="Q119" s="72"/>
    </row>
    <row r="120" spans="1:17" s="27" customFormat="1" hidden="1" x14ac:dyDescent="0.25">
      <c r="A120" s="67">
        <f>IF(Базовая!A119="","",Базовая!A119)</f>
        <v>113</v>
      </c>
      <c r="B120" s="67" t="str">
        <f>IF(Базовая!B119="","",Базовая!B119)</f>
        <v/>
      </c>
      <c r="C120" s="67" t="str">
        <f>IF(Базовая!C119="","",Базовая!C119)</f>
        <v/>
      </c>
      <c r="D120" s="67" t="str">
        <f>IF(Базовая!D119="","",Базовая!D119)</f>
        <v/>
      </c>
      <c r="E120" s="67" t="str">
        <f>IF(Базовая!E119="","",Базовая!E119)</f>
        <v/>
      </c>
      <c r="F120" s="67" t="str">
        <f>IF(Базовая!F119="","",Базовая!F119)</f>
        <v/>
      </c>
      <c r="G120" s="67" t="str">
        <f>IF(Базовая!G119="","",Базовая!G119)</f>
        <v/>
      </c>
      <c r="H120" s="67" t="str">
        <f>IF(Базовая!H119="","",Базовая!H119)</f>
        <v/>
      </c>
      <c r="I120" s="45">
        <f>IF(Базовая!I119="","",Базовая!I119)</f>
        <v>0</v>
      </c>
      <c r="J120" s="49">
        <f>IF(Базовая!J119="","",Базовая!J119)</f>
        <v>0.1</v>
      </c>
      <c r="K120" s="41" t="str">
        <f>IF(Базовая!K119="","",Базовая!K119)</f>
        <v/>
      </c>
      <c r="L120" s="67">
        <f>IF(Базовая!L119="","",Базовая!L119)</f>
        <v>0</v>
      </c>
      <c r="M120" s="45">
        <f>IF(Базовая!M119="","",Базовая!M119)</f>
        <v>0</v>
      </c>
      <c r="N120" s="49">
        <f>IF(Базовая!N119="","",Базовая!N119)</f>
        <v>0.1</v>
      </c>
      <c r="O120" s="50">
        <f>IF(Базовая!O119="","",Базовая!O119)</f>
        <v>0</v>
      </c>
      <c r="Q120" s="72"/>
    </row>
    <row r="121" spans="1:17" s="27" customFormat="1" hidden="1" x14ac:dyDescent="0.25">
      <c r="A121" s="67">
        <f>IF(Базовая!A120="","",Базовая!A120)</f>
        <v>114</v>
      </c>
      <c r="B121" s="67" t="str">
        <f>IF(Базовая!B120="","",Базовая!B120)</f>
        <v/>
      </c>
      <c r="C121" s="67" t="str">
        <f>IF(Базовая!C120="","",Базовая!C120)</f>
        <v/>
      </c>
      <c r="D121" s="67" t="str">
        <f>IF(Базовая!D120="","",Базовая!D120)</f>
        <v/>
      </c>
      <c r="E121" s="67" t="str">
        <f>IF(Базовая!E120="","",Базовая!E120)</f>
        <v/>
      </c>
      <c r="F121" s="67" t="str">
        <f>IF(Базовая!F120="","",Базовая!F120)</f>
        <v/>
      </c>
      <c r="G121" s="67" t="str">
        <f>IF(Базовая!G120="","",Базовая!G120)</f>
        <v/>
      </c>
      <c r="H121" s="67" t="str">
        <f>IF(Базовая!H120="","",Базовая!H120)</f>
        <v/>
      </c>
      <c r="I121" s="45">
        <f>IF(Базовая!I120="","",Базовая!I120)</f>
        <v>0</v>
      </c>
      <c r="J121" s="49">
        <f>IF(Базовая!J120="","",Базовая!J120)</f>
        <v>0.1</v>
      </c>
      <c r="K121" s="41" t="str">
        <f>IF(Базовая!K120="","",Базовая!K120)</f>
        <v/>
      </c>
      <c r="L121" s="67">
        <f>IF(Базовая!L120="","",Базовая!L120)</f>
        <v>0</v>
      </c>
      <c r="M121" s="45">
        <f>IF(Базовая!M120="","",Базовая!M120)</f>
        <v>0</v>
      </c>
      <c r="N121" s="49">
        <f>IF(Базовая!N120="","",Базовая!N120)</f>
        <v>0.1</v>
      </c>
      <c r="O121" s="50">
        <f>IF(Базовая!O120="","",Базовая!O120)</f>
        <v>0</v>
      </c>
      <c r="Q121" s="72"/>
    </row>
    <row r="122" spans="1:17" s="27" customFormat="1" x14ac:dyDescent="0.25">
      <c r="A122" s="12"/>
      <c r="B122" s="14"/>
      <c r="C122" s="14"/>
      <c r="D122" s="15"/>
      <c r="E122" s="24"/>
      <c r="F122" s="13"/>
      <c r="G122" s="13"/>
      <c r="H122" s="13"/>
      <c r="I122" s="46"/>
      <c r="J122" s="13"/>
      <c r="K122" s="42"/>
      <c r="L122" s="16"/>
      <c r="M122" s="48"/>
      <c r="N122" s="12" t="s">
        <v>5</v>
      </c>
      <c r="O122" s="17">
        <f>SUM(O8:O121)</f>
        <v>0</v>
      </c>
    </row>
    <row r="123" spans="1:17" s="27" customFormat="1" x14ac:dyDescent="0.25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</row>
    <row r="124" spans="1:17" s="27" customFormat="1" x14ac:dyDescent="0.25"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73"/>
    </row>
    <row r="125" spans="1:17" s="27" customFormat="1" x14ac:dyDescent="0.25">
      <c r="C125" s="60" t="str">
        <f>Базовая!F1</f>
        <v>Заказчик</v>
      </c>
      <c r="D125" s="60"/>
      <c r="F125" s="60"/>
      <c r="G125" s="60"/>
      <c r="H125" s="60" t="s">
        <v>2</v>
      </c>
      <c r="I125" s="60"/>
      <c r="J125" s="60"/>
      <c r="K125" s="60"/>
      <c r="L125" s="60"/>
      <c r="M125" s="73"/>
    </row>
    <row r="126" spans="1:17" s="27" customFormat="1" x14ac:dyDescent="0.25">
      <c r="C126" s="60" t="str">
        <f>Базовая!F2</f>
        <v>Начальник</v>
      </c>
      <c r="D126" s="60"/>
      <c r="F126" s="60"/>
      <c r="G126" s="60"/>
      <c r="H126" s="60"/>
      <c r="I126" s="60"/>
      <c r="J126" s="60"/>
      <c r="K126" s="60"/>
      <c r="L126" s="60"/>
      <c r="M126" s="73"/>
    </row>
    <row r="127" spans="1:17" s="27" customFormat="1" ht="18.75" customHeight="1" x14ac:dyDescent="0.25">
      <c r="C127" s="60" t="str">
        <f>CONCATENATE("________________ ",Базовая!F3)</f>
        <v xml:space="preserve">________________ С.Н. Захаров </v>
      </c>
      <c r="D127" s="60"/>
      <c r="F127" s="60"/>
      <c r="G127" s="60"/>
      <c r="H127" s="60" t="s">
        <v>98</v>
      </c>
      <c r="I127" s="60"/>
      <c r="J127" s="60"/>
      <c r="K127" s="60"/>
      <c r="L127" s="60"/>
      <c r="M127" s="73"/>
    </row>
    <row r="128" spans="1:17" s="27" customFormat="1" x14ac:dyDescent="0.25">
      <c r="D128" s="27" t="s">
        <v>3</v>
      </c>
      <c r="E128" s="60"/>
      <c r="F128" s="60"/>
      <c r="H128" s="60"/>
      <c r="I128" s="60" t="s">
        <v>3</v>
      </c>
      <c r="J128" s="60"/>
      <c r="K128" s="60"/>
      <c r="L128" s="60"/>
      <c r="M128" s="73"/>
    </row>
    <row r="129" spans="2:13" s="27" customFormat="1" x14ac:dyDescent="0.25">
      <c r="B129" s="26"/>
      <c r="C129" s="26"/>
      <c r="D129" s="26"/>
      <c r="E129" s="60"/>
      <c r="F129" s="60"/>
      <c r="G129" s="60"/>
      <c r="H129" s="60"/>
      <c r="I129" s="73"/>
      <c r="J129" s="60"/>
      <c r="K129" s="74"/>
      <c r="L129" s="60"/>
      <c r="M129" s="73"/>
    </row>
    <row r="130" spans="2:13" s="27" customFormat="1" x14ac:dyDescent="0.25">
      <c r="B130" s="26"/>
      <c r="C130" s="26"/>
      <c r="D130" s="26"/>
      <c r="E130" s="60"/>
      <c r="F130" s="60"/>
      <c r="G130" s="60"/>
      <c r="H130" s="60"/>
      <c r="I130" s="73"/>
      <c r="J130" s="60"/>
      <c r="K130" s="74"/>
      <c r="L130" s="60"/>
      <c r="M130" s="73"/>
    </row>
    <row r="131" spans="2:13" s="27" customFormat="1" x14ac:dyDescent="0.25">
      <c r="B131" s="26"/>
      <c r="C131" s="26"/>
      <c r="D131" s="26"/>
      <c r="E131" s="60"/>
      <c r="F131" s="60"/>
      <c r="G131" s="60"/>
      <c r="H131" s="60"/>
      <c r="I131" s="73"/>
      <c r="J131" s="60"/>
      <c r="K131" s="74"/>
      <c r="L131" s="60"/>
      <c r="M131" s="73"/>
    </row>
    <row r="132" spans="2:13" s="27" customFormat="1" x14ac:dyDescent="0.25">
      <c r="B132" s="26"/>
      <c r="C132" s="26"/>
      <c r="D132" s="26"/>
      <c r="E132" s="60"/>
      <c r="F132" s="60"/>
      <c r="G132" s="60"/>
      <c r="H132" s="60"/>
      <c r="I132" s="73"/>
      <c r="J132" s="60"/>
      <c r="K132" s="74"/>
      <c r="L132" s="60"/>
      <c r="M132" s="73"/>
    </row>
    <row r="133" spans="2:13" s="27" customFormat="1" x14ac:dyDescent="0.25">
      <c r="B133" s="26"/>
      <c r="C133" s="26"/>
      <c r="D133" s="26"/>
      <c r="E133" s="60"/>
      <c r="F133" s="60"/>
      <c r="G133" s="60"/>
      <c r="H133" s="60"/>
      <c r="I133" s="73"/>
      <c r="J133" s="60"/>
      <c r="K133" s="74"/>
      <c r="L133" s="60"/>
      <c r="M133" s="73"/>
    </row>
    <row r="134" spans="2:13" s="27" customFormat="1" x14ac:dyDescent="0.25">
      <c r="B134" s="26"/>
      <c r="C134" s="26"/>
      <c r="D134" s="26"/>
      <c r="E134" s="60"/>
      <c r="F134" s="60"/>
      <c r="G134" s="60"/>
      <c r="H134" s="60"/>
      <c r="I134" s="73"/>
      <c r="J134" s="60"/>
      <c r="K134" s="74"/>
      <c r="L134" s="60"/>
      <c r="M134" s="73"/>
    </row>
    <row r="135" spans="2:13" s="27" customFormat="1" x14ac:dyDescent="0.25">
      <c r="B135" s="26"/>
      <c r="C135" s="26"/>
      <c r="D135" s="26"/>
      <c r="E135" s="60"/>
      <c r="F135" s="60"/>
      <c r="G135" s="60"/>
      <c r="H135" s="60"/>
      <c r="I135" s="73"/>
      <c r="J135" s="60"/>
      <c r="K135" s="74"/>
      <c r="L135" s="60"/>
      <c r="M135" s="73"/>
    </row>
    <row r="136" spans="2:13" s="27" customFormat="1" x14ac:dyDescent="0.25">
      <c r="B136" s="26"/>
      <c r="C136" s="26"/>
      <c r="D136" s="26"/>
      <c r="E136" s="60"/>
      <c r="F136" s="60"/>
      <c r="G136" s="60"/>
      <c r="H136" s="60"/>
      <c r="I136" s="73"/>
      <c r="J136" s="60"/>
      <c r="K136" s="74"/>
      <c r="L136" s="60"/>
      <c r="M136" s="73"/>
    </row>
    <row r="137" spans="2:13" s="27" customFormat="1" x14ac:dyDescent="0.25">
      <c r="B137" s="26"/>
      <c r="C137" s="26"/>
      <c r="D137" s="26"/>
      <c r="E137" s="60"/>
      <c r="F137" s="60"/>
      <c r="G137" s="60"/>
      <c r="H137" s="60"/>
      <c r="I137" s="73"/>
      <c r="J137" s="60"/>
      <c r="K137" s="74"/>
      <c r="L137" s="60"/>
      <c r="M137" s="73"/>
    </row>
    <row r="138" spans="2:13" s="27" customFormat="1" x14ac:dyDescent="0.25">
      <c r="B138" s="26"/>
      <c r="C138" s="26"/>
      <c r="D138" s="26"/>
      <c r="E138" s="60"/>
      <c r="F138" s="60"/>
      <c r="G138" s="60"/>
      <c r="H138" s="60"/>
      <c r="I138" s="73"/>
      <c r="J138" s="60"/>
      <c r="K138" s="74"/>
      <c r="L138" s="60"/>
      <c r="M138" s="73"/>
    </row>
    <row r="139" spans="2:13" s="27" customFormat="1" x14ac:dyDescent="0.25">
      <c r="B139" s="26"/>
      <c r="C139" s="26"/>
      <c r="D139" s="26"/>
      <c r="E139" s="60"/>
      <c r="F139" s="60"/>
      <c r="G139" s="60"/>
      <c r="H139" s="60"/>
      <c r="I139" s="73"/>
      <c r="J139" s="60"/>
      <c r="K139" s="74"/>
      <c r="L139" s="60"/>
      <c r="M139" s="73"/>
    </row>
    <row r="140" spans="2:13" s="27" customFormat="1" x14ac:dyDescent="0.25">
      <c r="B140" s="26"/>
      <c r="C140" s="26"/>
      <c r="D140" s="26"/>
      <c r="E140" s="60"/>
      <c r="F140" s="60"/>
      <c r="G140" s="60"/>
      <c r="H140" s="60"/>
      <c r="I140" s="73"/>
      <c r="J140" s="60"/>
      <c r="K140" s="74"/>
      <c r="L140" s="60"/>
      <c r="M140" s="73"/>
    </row>
    <row r="141" spans="2:13" s="27" customFormat="1" x14ac:dyDescent="0.25">
      <c r="B141" s="26"/>
      <c r="C141" s="26"/>
      <c r="D141" s="26"/>
      <c r="E141" s="60"/>
      <c r="F141" s="60"/>
      <c r="G141" s="60"/>
      <c r="H141" s="60"/>
      <c r="I141" s="73"/>
      <c r="J141" s="60"/>
      <c r="K141" s="74"/>
      <c r="L141" s="60"/>
      <c r="M141" s="73"/>
    </row>
    <row r="142" spans="2:13" s="27" customFormat="1" x14ac:dyDescent="0.25">
      <c r="B142" s="26"/>
      <c r="C142" s="26"/>
      <c r="D142" s="26"/>
      <c r="E142" s="60"/>
      <c r="F142" s="60"/>
      <c r="G142" s="60"/>
      <c r="H142" s="60"/>
      <c r="I142" s="73"/>
      <c r="J142" s="60"/>
      <c r="K142" s="74"/>
      <c r="L142" s="60"/>
      <c r="M142" s="73"/>
    </row>
    <row r="143" spans="2:13" s="27" customFormat="1" x14ac:dyDescent="0.25">
      <c r="B143" s="26"/>
      <c r="C143" s="26"/>
      <c r="D143" s="26"/>
      <c r="E143" s="60"/>
      <c r="F143" s="60"/>
      <c r="G143" s="60"/>
      <c r="H143" s="60"/>
      <c r="I143" s="73"/>
      <c r="J143" s="60"/>
      <c r="K143" s="74"/>
      <c r="L143" s="60"/>
      <c r="M143" s="73"/>
    </row>
    <row r="144" spans="2:13" s="27" customFormat="1" x14ac:dyDescent="0.25">
      <c r="B144" s="26"/>
      <c r="C144" s="26"/>
      <c r="D144" s="26"/>
      <c r="E144" s="60"/>
      <c r="F144" s="60"/>
      <c r="G144" s="60"/>
      <c r="H144" s="60"/>
      <c r="I144" s="73"/>
      <c r="J144" s="60"/>
      <c r="K144" s="74"/>
      <c r="L144" s="60"/>
      <c r="M144" s="73"/>
    </row>
    <row r="145" spans="2:13" s="27" customFormat="1" x14ac:dyDescent="0.25">
      <c r="B145" s="26"/>
      <c r="C145" s="26"/>
      <c r="D145" s="26"/>
      <c r="E145" s="60"/>
      <c r="F145" s="60"/>
      <c r="G145" s="60"/>
      <c r="H145" s="60"/>
      <c r="I145" s="73"/>
      <c r="J145" s="60"/>
      <c r="K145" s="74"/>
      <c r="L145" s="60"/>
      <c r="M145" s="73"/>
    </row>
    <row r="146" spans="2:13" s="27" customFormat="1" x14ac:dyDescent="0.25">
      <c r="B146" s="26"/>
      <c r="C146" s="26"/>
      <c r="D146" s="26"/>
      <c r="E146" s="60"/>
      <c r="F146" s="60"/>
      <c r="G146" s="60"/>
      <c r="H146" s="60"/>
      <c r="I146" s="73"/>
      <c r="J146" s="60"/>
      <c r="K146" s="74"/>
      <c r="L146" s="60"/>
      <c r="M146" s="73"/>
    </row>
    <row r="147" spans="2:13" s="27" customFormat="1" x14ac:dyDescent="0.25">
      <c r="B147" s="26"/>
      <c r="C147" s="26"/>
      <c r="D147" s="26"/>
      <c r="E147" s="60"/>
      <c r="F147" s="60"/>
      <c r="G147" s="60"/>
      <c r="H147" s="60"/>
      <c r="I147" s="73"/>
      <c r="J147" s="60"/>
      <c r="K147" s="74"/>
      <c r="L147" s="60"/>
      <c r="M147" s="73"/>
    </row>
    <row r="148" spans="2:13" s="27" customFormat="1" x14ac:dyDescent="0.25">
      <c r="B148" s="26"/>
      <c r="C148" s="26"/>
      <c r="D148" s="26"/>
      <c r="E148" s="60"/>
      <c r="F148" s="60"/>
      <c r="G148" s="60"/>
      <c r="H148" s="60"/>
      <c r="I148" s="73"/>
      <c r="J148" s="60"/>
      <c r="K148" s="74"/>
      <c r="L148" s="60"/>
      <c r="M148" s="73"/>
    </row>
    <row r="149" spans="2:13" s="27" customFormat="1" x14ac:dyDescent="0.25">
      <c r="B149" s="26"/>
      <c r="C149" s="26"/>
      <c r="D149" s="26"/>
      <c r="E149" s="60"/>
      <c r="F149" s="60"/>
      <c r="G149" s="60"/>
      <c r="H149" s="60"/>
      <c r="I149" s="73"/>
      <c r="J149" s="60"/>
      <c r="K149" s="74"/>
      <c r="L149" s="60"/>
      <c r="M149" s="73"/>
    </row>
    <row r="150" spans="2:13" s="27" customFormat="1" x14ac:dyDescent="0.25">
      <c r="B150" s="26"/>
      <c r="C150" s="26"/>
      <c r="D150" s="26"/>
      <c r="E150" s="60"/>
      <c r="F150" s="60"/>
      <c r="G150" s="60"/>
      <c r="H150" s="60"/>
      <c r="I150" s="73"/>
      <c r="J150" s="60"/>
      <c r="K150" s="74"/>
      <c r="L150" s="60"/>
      <c r="M150" s="73"/>
    </row>
    <row r="151" spans="2:13" s="27" customFormat="1" x14ac:dyDescent="0.25">
      <c r="B151" s="26"/>
      <c r="C151" s="26"/>
      <c r="D151" s="26"/>
      <c r="E151" s="60"/>
      <c r="F151" s="60"/>
      <c r="G151" s="60"/>
      <c r="H151" s="60"/>
      <c r="I151" s="73"/>
      <c r="J151" s="60"/>
      <c r="K151" s="74"/>
      <c r="L151" s="60"/>
      <c r="M151" s="73"/>
    </row>
    <row r="152" spans="2:13" s="27" customFormat="1" x14ac:dyDescent="0.25">
      <c r="B152" s="26"/>
      <c r="C152" s="26"/>
      <c r="D152" s="26"/>
      <c r="E152" s="60"/>
      <c r="F152" s="60"/>
      <c r="G152" s="60"/>
      <c r="H152" s="60"/>
      <c r="I152" s="73"/>
      <c r="J152" s="60"/>
      <c r="K152" s="74"/>
      <c r="L152" s="60"/>
      <c r="M152" s="73"/>
    </row>
    <row r="153" spans="2:13" s="27" customFormat="1" x14ac:dyDescent="0.25">
      <c r="B153" s="26"/>
      <c r="C153" s="26"/>
      <c r="D153" s="26"/>
      <c r="E153" s="60"/>
      <c r="F153" s="60"/>
      <c r="G153" s="60"/>
      <c r="H153" s="60"/>
      <c r="I153" s="73"/>
      <c r="J153" s="60"/>
      <c r="K153" s="74"/>
      <c r="L153" s="60"/>
      <c r="M153" s="73"/>
    </row>
    <row r="154" spans="2:13" s="27" customFormat="1" x14ac:dyDescent="0.25">
      <c r="B154" s="26"/>
      <c r="C154" s="26"/>
      <c r="D154" s="26"/>
      <c r="E154" s="60"/>
      <c r="F154" s="60"/>
      <c r="G154" s="60"/>
      <c r="H154" s="60"/>
      <c r="I154" s="73"/>
      <c r="J154" s="60"/>
      <c r="K154" s="74"/>
      <c r="L154" s="60"/>
      <c r="M154" s="73"/>
    </row>
    <row r="155" spans="2:13" s="27" customFormat="1" x14ac:dyDescent="0.25">
      <c r="B155" s="26"/>
      <c r="C155" s="26"/>
      <c r="D155" s="26"/>
      <c r="E155" s="60"/>
      <c r="F155" s="60"/>
      <c r="G155" s="60"/>
      <c r="H155" s="60"/>
      <c r="I155" s="73"/>
      <c r="J155" s="60"/>
      <c r="K155" s="74"/>
      <c r="L155" s="60"/>
      <c r="M155" s="73"/>
    </row>
    <row r="156" spans="2:13" s="27" customFormat="1" x14ac:dyDescent="0.25">
      <c r="B156" s="26"/>
      <c r="C156" s="26"/>
      <c r="D156" s="26"/>
      <c r="E156" s="60"/>
      <c r="F156" s="60"/>
      <c r="G156" s="60"/>
      <c r="H156" s="60"/>
      <c r="I156" s="73"/>
      <c r="J156" s="60"/>
      <c r="K156" s="74"/>
      <c r="L156" s="60"/>
      <c r="M156" s="73"/>
    </row>
    <row r="157" spans="2:13" s="27" customFormat="1" x14ac:dyDescent="0.25">
      <c r="B157" s="26"/>
      <c r="C157" s="26"/>
      <c r="D157" s="26"/>
      <c r="E157" s="60"/>
      <c r="F157" s="60"/>
      <c r="G157" s="60"/>
      <c r="H157" s="60"/>
      <c r="I157" s="73"/>
      <c r="J157" s="60"/>
      <c r="K157" s="74"/>
      <c r="L157" s="60"/>
      <c r="M157" s="73"/>
    </row>
    <row r="158" spans="2:13" s="27" customFormat="1" x14ac:dyDescent="0.25">
      <c r="B158" s="26"/>
      <c r="C158" s="26"/>
      <c r="D158" s="26"/>
      <c r="E158" s="60"/>
      <c r="F158" s="60"/>
      <c r="G158" s="60"/>
      <c r="H158" s="60"/>
      <c r="I158" s="73"/>
      <c r="J158" s="60"/>
      <c r="K158" s="74"/>
      <c r="L158" s="60"/>
      <c r="M158" s="73"/>
    </row>
    <row r="159" spans="2:13" s="27" customFormat="1" x14ac:dyDescent="0.25">
      <c r="B159" s="26"/>
      <c r="C159" s="26"/>
      <c r="D159" s="26"/>
      <c r="E159" s="60"/>
      <c r="F159" s="60"/>
      <c r="G159" s="60"/>
      <c r="H159" s="60"/>
      <c r="I159" s="73"/>
      <c r="J159" s="60"/>
      <c r="K159" s="74"/>
      <c r="L159" s="60"/>
      <c r="M159" s="73"/>
    </row>
    <row r="160" spans="2:13" s="27" customFormat="1" x14ac:dyDescent="0.25">
      <c r="B160" s="26"/>
      <c r="C160" s="26"/>
      <c r="D160" s="26"/>
      <c r="E160" s="60"/>
      <c r="F160" s="60"/>
      <c r="G160" s="60"/>
      <c r="H160" s="60"/>
      <c r="I160" s="73"/>
      <c r="J160" s="60"/>
      <c r="K160" s="74"/>
      <c r="L160" s="60"/>
      <c r="M160" s="73"/>
    </row>
    <row r="161" spans="2:13" s="27" customFormat="1" x14ac:dyDescent="0.25">
      <c r="B161" s="26"/>
      <c r="C161" s="26"/>
      <c r="D161" s="26"/>
      <c r="E161" s="60"/>
      <c r="F161" s="60"/>
      <c r="G161" s="60"/>
      <c r="H161" s="60"/>
      <c r="I161" s="73"/>
      <c r="J161" s="60"/>
      <c r="K161" s="74"/>
      <c r="L161" s="60"/>
      <c r="M161" s="73"/>
    </row>
    <row r="162" spans="2:13" s="27" customFormat="1" x14ac:dyDescent="0.25">
      <c r="B162" s="26"/>
      <c r="C162" s="26"/>
      <c r="D162" s="26"/>
      <c r="E162" s="60"/>
      <c r="F162" s="60"/>
      <c r="G162" s="60"/>
      <c r="H162" s="60"/>
      <c r="I162" s="73"/>
      <c r="J162" s="60"/>
      <c r="K162" s="74"/>
      <c r="L162" s="60"/>
      <c r="M162" s="73"/>
    </row>
    <row r="163" spans="2:13" s="27" customFormat="1" x14ac:dyDescent="0.25">
      <c r="B163" s="26"/>
      <c r="C163" s="26"/>
      <c r="D163" s="26"/>
      <c r="E163" s="60"/>
      <c r="F163" s="60"/>
      <c r="G163" s="60"/>
      <c r="H163" s="60"/>
      <c r="I163" s="73"/>
      <c r="J163" s="60"/>
      <c r="K163" s="74"/>
      <c r="L163" s="60"/>
      <c r="M163" s="73"/>
    </row>
    <row r="164" spans="2:13" s="27" customFormat="1" x14ac:dyDescent="0.25">
      <c r="B164" s="26"/>
      <c r="C164" s="26"/>
      <c r="D164" s="26"/>
      <c r="E164" s="60"/>
      <c r="F164" s="60"/>
      <c r="G164" s="60"/>
      <c r="H164" s="60"/>
      <c r="I164" s="73"/>
      <c r="J164" s="60"/>
      <c r="K164" s="74"/>
      <c r="L164" s="60"/>
      <c r="M164" s="73"/>
    </row>
    <row r="165" spans="2:13" s="27" customFormat="1" x14ac:dyDescent="0.25">
      <c r="B165" s="26"/>
      <c r="C165" s="26"/>
      <c r="D165" s="26"/>
      <c r="E165" s="60"/>
      <c r="F165" s="60"/>
      <c r="G165" s="60"/>
      <c r="H165" s="60"/>
      <c r="I165" s="73"/>
      <c r="J165" s="60"/>
      <c r="K165" s="74"/>
      <c r="L165" s="60"/>
      <c r="M165" s="73"/>
    </row>
    <row r="166" spans="2:13" s="27" customFormat="1" x14ac:dyDescent="0.25">
      <c r="B166" s="26"/>
      <c r="C166" s="26"/>
      <c r="D166" s="26"/>
      <c r="E166" s="60"/>
      <c r="F166" s="60"/>
      <c r="G166" s="60"/>
      <c r="H166" s="60"/>
      <c r="I166" s="73"/>
      <c r="J166" s="60"/>
      <c r="K166" s="74"/>
      <c r="L166" s="60"/>
      <c r="M166" s="73"/>
    </row>
    <row r="167" spans="2:13" s="27" customFormat="1" x14ac:dyDescent="0.25">
      <c r="B167" s="26"/>
      <c r="C167" s="26"/>
      <c r="D167" s="26"/>
      <c r="E167" s="60"/>
      <c r="F167" s="60"/>
      <c r="G167" s="60"/>
      <c r="H167" s="60"/>
      <c r="I167" s="73"/>
      <c r="J167" s="60"/>
      <c r="K167" s="74"/>
      <c r="L167" s="60"/>
      <c r="M167" s="73"/>
    </row>
    <row r="168" spans="2:13" s="27" customFormat="1" x14ac:dyDescent="0.25">
      <c r="B168" s="26"/>
      <c r="C168" s="26"/>
      <c r="D168" s="26"/>
      <c r="E168" s="60"/>
      <c r="F168" s="60"/>
      <c r="G168" s="60"/>
      <c r="H168" s="60"/>
      <c r="I168" s="73"/>
      <c r="J168" s="60"/>
      <c r="K168" s="74"/>
      <c r="L168" s="60"/>
      <c r="M168" s="73"/>
    </row>
    <row r="169" spans="2:13" s="27" customFormat="1" x14ac:dyDescent="0.25">
      <c r="B169" s="26"/>
      <c r="C169" s="26"/>
      <c r="D169" s="26"/>
      <c r="E169" s="60"/>
      <c r="F169" s="60"/>
      <c r="G169" s="60"/>
      <c r="H169" s="60"/>
      <c r="I169" s="73"/>
      <c r="J169" s="60"/>
      <c r="K169" s="74"/>
      <c r="L169" s="60"/>
      <c r="M169" s="73"/>
    </row>
    <row r="170" spans="2:13" s="27" customFormat="1" x14ac:dyDescent="0.25">
      <c r="B170" s="26"/>
      <c r="C170" s="26"/>
      <c r="D170" s="26"/>
      <c r="E170" s="60"/>
      <c r="F170" s="60"/>
      <c r="G170" s="60"/>
      <c r="H170" s="60"/>
      <c r="I170" s="73"/>
      <c r="J170" s="60"/>
      <c r="K170" s="74"/>
      <c r="L170" s="60"/>
      <c r="M170" s="73"/>
    </row>
    <row r="171" spans="2:13" s="27" customFormat="1" x14ac:dyDescent="0.25">
      <c r="B171" s="26"/>
      <c r="C171" s="26"/>
      <c r="D171" s="26"/>
      <c r="E171" s="60"/>
      <c r="F171" s="60"/>
      <c r="G171" s="60"/>
      <c r="H171" s="60"/>
      <c r="I171" s="73"/>
      <c r="J171" s="60"/>
      <c r="K171" s="74"/>
      <c r="L171" s="60"/>
      <c r="M171" s="73"/>
    </row>
    <row r="172" spans="2:13" s="27" customFormat="1" x14ac:dyDescent="0.25">
      <c r="B172" s="26"/>
      <c r="C172" s="26"/>
      <c r="D172" s="26"/>
      <c r="E172" s="60"/>
      <c r="F172" s="60"/>
      <c r="G172" s="60"/>
      <c r="H172" s="60"/>
      <c r="I172" s="73"/>
      <c r="J172" s="60"/>
      <c r="K172" s="74"/>
      <c r="L172" s="60"/>
      <c r="M172" s="73"/>
    </row>
    <row r="173" spans="2:13" s="27" customFormat="1" x14ac:dyDescent="0.25">
      <c r="B173" s="26"/>
      <c r="C173" s="26"/>
      <c r="D173" s="26"/>
      <c r="E173" s="60"/>
      <c r="F173" s="60"/>
      <c r="G173" s="60"/>
      <c r="H173" s="60"/>
      <c r="I173" s="73"/>
      <c r="J173" s="60"/>
      <c r="K173" s="74"/>
      <c r="L173" s="60"/>
      <c r="M173" s="73"/>
    </row>
    <row r="174" spans="2:13" s="27" customFormat="1" x14ac:dyDescent="0.25">
      <c r="B174" s="26"/>
      <c r="C174" s="26"/>
      <c r="D174" s="26"/>
      <c r="E174" s="60"/>
      <c r="F174" s="60"/>
      <c r="G174" s="60"/>
      <c r="H174" s="60"/>
      <c r="I174" s="73"/>
      <c r="J174" s="60"/>
      <c r="K174" s="74"/>
      <c r="L174" s="60"/>
      <c r="M174" s="73"/>
    </row>
    <row r="175" spans="2:13" s="27" customFormat="1" x14ac:dyDescent="0.25">
      <c r="B175" s="26"/>
      <c r="C175" s="26"/>
      <c r="D175" s="26"/>
      <c r="E175" s="60"/>
      <c r="F175" s="60"/>
      <c r="G175" s="60"/>
      <c r="H175" s="60"/>
      <c r="I175" s="73"/>
      <c r="J175" s="60"/>
      <c r="K175" s="74"/>
      <c r="L175" s="60"/>
      <c r="M175" s="73"/>
    </row>
    <row r="176" spans="2:13" s="27" customFormat="1" x14ac:dyDescent="0.25">
      <c r="B176" s="26"/>
      <c r="C176" s="26"/>
      <c r="D176" s="26"/>
      <c r="E176" s="60"/>
      <c r="F176" s="60"/>
      <c r="G176" s="60"/>
      <c r="H176" s="60"/>
      <c r="I176" s="73"/>
      <c r="J176" s="60"/>
      <c r="K176" s="74"/>
      <c r="L176" s="60"/>
      <c r="M176" s="73"/>
    </row>
    <row r="177" spans="2:13" s="27" customFormat="1" x14ac:dyDescent="0.25">
      <c r="B177" s="26"/>
      <c r="C177" s="26"/>
      <c r="D177" s="26"/>
      <c r="E177" s="60"/>
      <c r="F177" s="60"/>
      <c r="G177" s="60"/>
      <c r="H177" s="60"/>
      <c r="I177" s="73"/>
      <c r="J177" s="60"/>
      <c r="K177" s="74"/>
      <c r="L177" s="60"/>
      <c r="M177" s="73"/>
    </row>
    <row r="178" spans="2:13" s="27" customFormat="1" x14ac:dyDescent="0.25">
      <c r="B178" s="26"/>
      <c r="C178" s="26"/>
      <c r="D178" s="26"/>
      <c r="E178" s="60"/>
      <c r="F178" s="60"/>
      <c r="G178" s="60"/>
      <c r="H178" s="60"/>
      <c r="I178" s="73"/>
      <c r="J178" s="60"/>
      <c r="K178" s="74"/>
      <c r="L178" s="60"/>
      <c r="M178" s="73"/>
    </row>
    <row r="179" spans="2:13" s="27" customFormat="1" x14ac:dyDescent="0.25">
      <c r="B179" s="26"/>
      <c r="C179" s="26"/>
      <c r="D179" s="26"/>
      <c r="E179" s="60"/>
      <c r="F179" s="60"/>
      <c r="G179" s="60"/>
      <c r="H179" s="60"/>
      <c r="I179" s="73"/>
      <c r="J179" s="60"/>
      <c r="K179" s="74"/>
      <c r="L179" s="60"/>
      <c r="M179" s="73"/>
    </row>
    <row r="180" spans="2:13" s="27" customFormat="1" x14ac:dyDescent="0.25">
      <c r="B180" s="26"/>
      <c r="C180" s="26"/>
      <c r="D180" s="26"/>
      <c r="E180" s="60"/>
      <c r="F180" s="60"/>
      <c r="G180" s="60"/>
      <c r="H180" s="60"/>
      <c r="I180" s="73"/>
      <c r="J180" s="60"/>
      <c r="K180" s="74"/>
      <c r="L180" s="60"/>
      <c r="M180" s="73"/>
    </row>
    <row r="181" spans="2:13" s="27" customFormat="1" x14ac:dyDescent="0.25">
      <c r="B181" s="26"/>
      <c r="C181" s="26"/>
      <c r="D181" s="26"/>
      <c r="E181" s="60"/>
      <c r="F181" s="60"/>
      <c r="G181" s="60"/>
      <c r="H181" s="60"/>
      <c r="I181" s="73"/>
      <c r="J181" s="60"/>
      <c r="K181" s="74"/>
      <c r="L181" s="60"/>
      <c r="M181" s="73"/>
    </row>
    <row r="182" spans="2:13" s="27" customFormat="1" x14ac:dyDescent="0.25">
      <c r="B182" s="26"/>
      <c r="C182" s="26"/>
      <c r="D182" s="26"/>
      <c r="E182" s="60"/>
      <c r="F182" s="60"/>
      <c r="G182" s="60"/>
      <c r="H182" s="60"/>
      <c r="I182" s="73"/>
      <c r="J182" s="60"/>
      <c r="K182" s="74"/>
      <c r="L182" s="60"/>
      <c r="M182" s="73"/>
    </row>
    <row r="183" spans="2:13" s="27" customFormat="1" x14ac:dyDescent="0.25">
      <c r="B183" s="26"/>
      <c r="C183" s="26"/>
      <c r="D183" s="26"/>
      <c r="E183" s="60"/>
      <c r="F183" s="60"/>
      <c r="G183" s="60"/>
      <c r="H183" s="60"/>
      <c r="I183" s="73"/>
      <c r="J183" s="60"/>
      <c r="K183" s="74"/>
      <c r="L183" s="60"/>
      <c r="M183" s="73"/>
    </row>
    <row r="184" spans="2:13" s="27" customFormat="1" x14ac:dyDescent="0.25">
      <c r="B184" s="26"/>
      <c r="C184" s="26"/>
      <c r="D184" s="26"/>
      <c r="E184" s="60"/>
      <c r="F184" s="60"/>
      <c r="G184" s="60"/>
      <c r="H184" s="60"/>
      <c r="I184" s="73"/>
      <c r="J184" s="60"/>
      <c r="K184" s="74"/>
      <c r="L184" s="60"/>
      <c r="M184" s="73"/>
    </row>
    <row r="185" spans="2:13" s="27" customFormat="1" x14ac:dyDescent="0.25">
      <c r="B185" s="26"/>
      <c r="C185" s="26"/>
      <c r="D185" s="26"/>
      <c r="E185" s="60"/>
      <c r="F185" s="60"/>
      <c r="G185" s="60"/>
      <c r="H185" s="60"/>
      <c r="I185" s="73"/>
      <c r="J185" s="60"/>
      <c r="K185" s="74"/>
      <c r="L185" s="60"/>
      <c r="M185" s="73"/>
    </row>
    <row r="186" spans="2:13" s="27" customFormat="1" x14ac:dyDescent="0.25">
      <c r="B186" s="26"/>
      <c r="C186" s="26"/>
      <c r="D186" s="26"/>
      <c r="E186" s="60"/>
      <c r="F186" s="60"/>
      <c r="G186" s="60"/>
      <c r="H186" s="60"/>
      <c r="I186" s="73"/>
      <c r="J186" s="60"/>
      <c r="K186" s="74"/>
      <c r="L186" s="60"/>
      <c r="M186" s="73"/>
    </row>
    <row r="187" spans="2:13" s="27" customFormat="1" x14ac:dyDescent="0.25">
      <c r="B187" s="26"/>
      <c r="C187" s="26"/>
      <c r="D187" s="26"/>
      <c r="E187" s="60"/>
      <c r="F187" s="60"/>
      <c r="G187" s="60"/>
      <c r="H187" s="60"/>
      <c r="I187" s="73"/>
      <c r="J187" s="60"/>
      <c r="K187" s="74"/>
      <c r="L187" s="60"/>
      <c r="M187" s="73"/>
    </row>
    <row r="188" spans="2:13" s="27" customFormat="1" x14ac:dyDescent="0.25">
      <c r="B188" s="26"/>
      <c r="C188" s="26"/>
      <c r="D188" s="26"/>
      <c r="E188" s="60"/>
      <c r="F188" s="60"/>
      <c r="G188" s="60"/>
      <c r="H188" s="60"/>
      <c r="I188" s="73"/>
      <c r="J188" s="60"/>
      <c r="K188" s="74"/>
      <c r="L188" s="60"/>
      <c r="M188" s="73"/>
    </row>
    <row r="189" spans="2:13" s="27" customFormat="1" x14ac:dyDescent="0.25">
      <c r="B189" s="26"/>
      <c r="C189" s="26"/>
      <c r="D189" s="26"/>
      <c r="E189" s="60"/>
      <c r="F189" s="60"/>
      <c r="G189" s="60"/>
      <c r="H189" s="60"/>
      <c r="I189" s="73"/>
      <c r="J189" s="60"/>
      <c r="K189" s="74"/>
      <c r="L189" s="60"/>
      <c r="M189" s="73"/>
    </row>
    <row r="190" spans="2:13" s="27" customFormat="1" x14ac:dyDescent="0.25">
      <c r="B190" s="26"/>
      <c r="C190" s="26"/>
      <c r="D190" s="26"/>
      <c r="E190" s="60"/>
      <c r="F190" s="60"/>
      <c r="G190" s="60"/>
      <c r="H190" s="60"/>
      <c r="I190" s="73"/>
      <c r="J190" s="60"/>
      <c r="K190" s="74"/>
      <c r="L190" s="60"/>
      <c r="M190" s="73"/>
    </row>
    <row r="191" spans="2:13" s="27" customFormat="1" x14ac:dyDescent="0.25">
      <c r="B191" s="26"/>
      <c r="C191" s="26"/>
      <c r="D191" s="26"/>
      <c r="E191" s="60"/>
      <c r="F191" s="60"/>
      <c r="G191" s="60"/>
      <c r="H191" s="60"/>
      <c r="I191" s="73"/>
      <c r="J191" s="60"/>
      <c r="K191" s="74"/>
      <c r="L191" s="60"/>
      <c r="M191" s="73"/>
    </row>
    <row r="192" spans="2:13" s="27" customFormat="1" x14ac:dyDescent="0.25">
      <c r="B192" s="26"/>
      <c r="C192" s="26"/>
      <c r="D192" s="26"/>
      <c r="E192" s="60"/>
      <c r="F192" s="60"/>
      <c r="G192" s="60"/>
      <c r="H192" s="60"/>
      <c r="I192" s="73"/>
      <c r="J192" s="60"/>
      <c r="K192" s="74"/>
      <c r="L192" s="60"/>
      <c r="M192" s="73"/>
    </row>
    <row r="193" spans="2:13" s="27" customFormat="1" x14ac:dyDescent="0.25">
      <c r="B193" s="26"/>
      <c r="C193" s="26"/>
      <c r="D193" s="26"/>
      <c r="E193" s="60"/>
      <c r="F193" s="60"/>
      <c r="G193" s="60"/>
      <c r="H193" s="60"/>
      <c r="I193" s="73"/>
      <c r="J193" s="60"/>
      <c r="K193" s="74"/>
      <c r="L193" s="60"/>
      <c r="M193" s="73"/>
    </row>
    <row r="194" spans="2:13" s="27" customFormat="1" x14ac:dyDescent="0.25">
      <c r="B194" s="26"/>
      <c r="C194" s="26"/>
      <c r="D194" s="26"/>
      <c r="E194" s="60"/>
      <c r="F194" s="60"/>
      <c r="G194" s="60"/>
      <c r="H194" s="60"/>
      <c r="I194" s="73"/>
      <c r="J194" s="60"/>
      <c r="K194" s="74"/>
      <c r="L194" s="60"/>
      <c r="M194" s="73"/>
    </row>
    <row r="195" spans="2:13" s="27" customFormat="1" x14ac:dyDescent="0.25">
      <c r="B195" s="26"/>
      <c r="C195" s="26"/>
      <c r="D195" s="26"/>
      <c r="E195" s="60"/>
      <c r="F195" s="60"/>
      <c r="G195" s="60"/>
      <c r="H195" s="60"/>
      <c r="I195" s="73"/>
      <c r="J195" s="60"/>
      <c r="K195" s="74"/>
      <c r="L195" s="60"/>
      <c r="M195" s="73"/>
    </row>
    <row r="196" spans="2:13" s="27" customFormat="1" x14ac:dyDescent="0.25">
      <c r="B196" s="26"/>
      <c r="C196" s="26"/>
      <c r="D196" s="26"/>
      <c r="E196" s="60"/>
      <c r="F196" s="60"/>
      <c r="G196" s="60"/>
      <c r="H196" s="60"/>
      <c r="I196" s="73"/>
      <c r="J196" s="60"/>
      <c r="K196" s="74"/>
      <c r="L196" s="60"/>
      <c r="M196" s="73"/>
    </row>
    <row r="197" spans="2:13" s="27" customFormat="1" x14ac:dyDescent="0.25">
      <c r="B197" s="26"/>
      <c r="C197" s="26"/>
      <c r="D197" s="26"/>
      <c r="E197" s="60"/>
      <c r="F197" s="60"/>
      <c r="G197" s="60"/>
      <c r="H197" s="60"/>
      <c r="I197" s="73"/>
      <c r="J197" s="60"/>
      <c r="K197" s="74"/>
      <c r="L197" s="60"/>
      <c r="M197" s="73"/>
    </row>
    <row r="198" spans="2:13" s="27" customFormat="1" x14ac:dyDescent="0.25">
      <c r="B198" s="26"/>
      <c r="C198" s="26"/>
      <c r="D198" s="26"/>
      <c r="E198" s="60"/>
      <c r="F198" s="60"/>
      <c r="G198" s="60"/>
      <c r="H198" s="60"/>
      <c r="I198" s="73"/>
      <c r="J198" s="60"/>
      <c r="K198" s="74"/>
      <c r="L198" s="60"/>
      <c r="M198" s="73"/>
    </row>
    <row r="199" spans="2:13" s="27" customFormat="1" x14ac:dyDescent="0.25">
      <c r="B199" s="26"/>
      <c r="C199" s="26"/>
      <c r="D199" s="26"/>
      <c r="E199" s="60"/>
      <c r="F199" s="60"/>
      <c r="G199" s="60"/>
      <c r="H199" s="60"/>
      <c r="I199" s="73"/>
      <c r="J199" s="60"/>
      <c r="K199" s="74"/>
      <c r="L199" s="60"/>
      <c r="M199" s="73"/>
    </row>
    <row r="200" spans="2:13" s="27" customFormat="1" x14ac:dyDescent="0.25">
      <c r="B200" s="26"/>
      <c r="C200" s="26"/>
      <c r="D200" s="26"/>
      <c r="E200" s="60"/>
      <c r="F200" s="60"/>
      <c r="G200" s="60"/>
      <c r="H200" s="60"/>
      <c r="I200" s="73"/>
      <c r="J200" s="60"/>
      <c r="K200" s="74"/>
      <c r="L200" s="60"/>
      <c r="M200" s="73"/>
    </row>
    <row r="201" spans="2:13" s="27" customFormat="1" x14ac:dyDescent="0.25">
      <c r="B201" s="26"/>
      <c r="C201" s="26"/>
      <c r="D201" s="26"/>
      <c r="E201" s="60"/>
      <c r="F201" s="60"/>
      <c r="G201" s="60"/>
      <c r="H201" s="60"/>
      <c r="I201" s="73"/>
      <c r="J201" s="60"/>
      <c r="K201" s="74"/>
      <c r="L201" s="60"/>
      <c r="M201" s="73"/>
    </row>
    <row r="202" spans="2:13" s="27" customFormat="1" x14ac:dyDescent="0.25">
      <c r="B202" s="26"/>
      <c r="C202" s="26"/>
      <c r="D202" s="26"/>
      <c r="E202" s="60"/>
      <c r="F202" s="60"/>
      <c r="G202" s="60"/>
      <c r="H202" s="60"/>
      <c r="I202" s="73"/>
      <c r="J202" s="60"/>
      <c r="K202" s="74"/>
      <c r="L202" s="60"/>
      <c r="M202" s="73"/>
    </row>
    <row r="203" spans="2:13" s="27" customFormat="1" x14ac:dyDescent="0.25">
      <c r="B203" s="26"/>
      <c r="C203" s="26"/>
      <c r="D203" s="26"/>
      <c r="E203" s="60"/>
      <c r="F203" s="60"/>
      <c r="G203" s="60"/>
      <c r="H203" s="60"/>
      <c r="I203" s="73"/>
      <c r="J203" s="60"/>
      <c r="K203" s="74"/>
      <c r="L203" s="60"/>
      <c r="M203" s="73"/>
    </row>
    <row r="204" spans="2:13" s="27" customFormat="1" x14ac:dyDescent="0.25">
      <c r="B204" s="26"/>
      <c r="C204" s="26"/>
      <c r="D204" s="26"/>
      <c r="E204" s="60"/>
      <c r="F204" s="60"/>
      <c r="G204" s="60"/>
      <c r="H204" s="60"/>
      <c r="I204" s="73"/>
      <c r="J204" s="60"/>
      <c r="K204" s="74"/>
      <c r="L204" s="60"/>
      <c r="M204" s="73"/>
    </row>
    <row r="205" spans="2:13" s="27" customFormat="1" x14ac:dyDescent="0.25">
      <c r="B205" s="26"/>
      <c r="C205" s="26"/>
      <c r="D205" s="26"/>
      <c r="E205" s="60"/>
      <c r="F205" s="60"/>
      <c r="G205" s="60"/>
      <c r="H205" s="60"/>
      <c r="I205" s="73"/>
      <c r="J205" s="60"/>
      <c r="K205" s="74"/>
      <c r="L205" s="60"/>
      <c r="M205" s="73"/>
    </row>
    <row r="206" spans="2:13" s="27" customFormat="1" x14ac:dyDescent="0.25">
      <c r="B206" s="26"/>
      <c r="C206" s="26"/>
      <c r="D206" s="26"/>
      <c r="E206" s="60"/>
      <c r="F206" s="60"/>
      <c r="G206" s="60"/>
      <c r="H206" s="60"/>
      <c r="I206" s="73"/>
      <c r="J206" s="60"/>
      <c r="K206" s="74"/>
      <c r="L206" s="60"/>
      <c r="M206" s="73"/>
    </row>
    <row r="207" spans="2:13" s="27" customFormat="1" x14ac:dyDescent="0.25">
      <c r="B207" s="26"/>
      <c r="C207" s="26"/>
      <c r="D207" s="26"/>
      <c r="E207" s="60"/>
      <c r="F207" s="60"/>
      <c r="G207" s="60"/>
      <c r="H207" s="60"/>
      <c r="I207" s="73"/>
      <c r="J207" s="60"/>
      <c r="K207" s="74"/>
      <c r="L207" s="60"/>
      <c r="M207" s="73"/>
    </row>
    <row r="208" spans="2:13" s="27" customFormat="1" x14ac:dyDescent="0.25">
      <c r="B208" s="26"/>
      <c r="C208" s="26"/>
      <c r="D208" s="26"/>
      <c r="E208" s="60"/>
      <c r="F208" s="60"/>
      <c r="G208" s="60"/>
      <c r="H208" s="60"/>
      <c r="I208" s="73"/>
      <c r="J208" s="60"/>
      <c r="K208" s="74"/>
      <c r="L208" s="60"/>
      <c r="M208" s="73"/>
    </row>
    <row r="209" spans="2:13" s="27" customFormat="1" x14ac:dyDescent="0.25">
      <c r="B209" s="26"/>
      <c r="C209" s="26"/>
      <c r="D209" s="26"/>
      <c r="E209" s="60"/>
      <c r="F209" s="60"/>
      <c r="G209" s="60"/>
      <c r="H209" s="60"/>
      <c r="I209" s="73"/>
      <c r="J209" s="60"/>
      <c r="K209" s="74"/>
      <c r="L209" s="60"/>
      <c r="M209" s="73"/>
    </row>
    <row r="210" spans="2:13" s="27" customFormat="1" x14ac:dyDescent="0.25">
      <c r="B210" s="26"/>
      <c r="C210" s="26"/>
      <c r="D210" s="26"/>
      <c r="E210" s="60"/>
      <c r="F210" s="60"/>
      <c r="G210" s="60"/>
      <c r="H210" s="60"/>
      <c r="I210" s="73"/>
      <c r="J210" s="60"/>
      <c r="K210" s="74"/>
      <c r="L210" s="60"/>
      <c r="M210" s="73"/>
    </row>
  </sheetData>
  <autoFilter ref="A7:Q122" xr:uid="{00000000-0009-0000-0000-000001000000}">
    <filterColumn colId="14">
      <filters>
        <filter val="4 480,00"/>
        <filter val="5 458,00р."/>
        <filter val="978,00"/>
      </filters>
    </filterColumn>
  </autoFilter>
  <mergeCells count="11">
    <mergeCell ref="A123:O123"/>
    <mergeCell ref="I5:K5"/>
    <mergeCell ref="L5:L6"/>
    <mergeCell ref="M5:O5"/>
    <mergeCell ref="A5:A6"/>
    <mergeCell ref="B5:C5"/>
    <mergeCell ref="G5:G6"/>
    <mergeCell ref="F5:F6"/>
    <mergeCell ref="E5:E6"/>
    <mergeCell ref="D5:D6"/>
    <mergeCell ref="H5:H6"/>
  </mergeCells>
  <pageMargins left="0" right="0" top="0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tabSelected="1" workbookViewId="0">
      <pane ySplit="6" topLeftCell="A7" activePane="bottomLeft" state="frozen"/>
      <selection pane="bottomLeft" activeCell="B10" sqref="B10"/>
    </sheetView>
  </sheetViews>
  <sheetFormatPr defaultRowHeight="15" x14ac:dyDescent="0.25"/>
  <cols>
    <col min="1" max="1" width="9.140625" style="28"/>
    <col min="2" max="2" width="16.85546875" style="27" customWidth="1"/>
    <col min="3" max="3" width="13.28515625" style="27" customWidth="1"/>
    <col min="4" max="4" width="44.42578125" style="27" customWidth="1"/>
    <col min="5" max="5" width="14.28515625" style="27" customWidth="1"/>
    <col min="6" max="6" width="13.42578125" style="28" customWidth="1"/>
    <col min="7" max="7" width="10.28515625" style="28" customWidth="1"/>
    <col min="8" max="8" width="9.140625" style="28"/>
    <col min="9" max="9" width="25.85546875" style="28" customWidth="1"/>
    <col min="10" max="10" width="11.85546875" style="28" customWidth="1"/>
    <col min="11" max="11" width="16.28515625" style="28" customWidth="1"/>
    <col min="12" max="16384" width="9.140625" style="27"/>
  </cols>
  <sheetData>
    <row r="1" spans="1:12" x14ac:dyDescent="0.25">
      <c r="J1" s="7" t="s">
        <v>44</v>
      </c>
    </row>
    <row r="2" spans="1:12" x14ac:dyDescent="0.25">
      <c r="J2" s="7" t="str">
        <f>Базовая!C2</f>
        <v>к Контракту № ____</v>
      </c>
    </row>
    <row r="3" spans="1:12" x14ac:dyDescent="0.25">
      <c r="J3" s="7" t="str">
        <f>Базовая!C3</f>
        <v>от "____"______________2026 г</v>
      </c>
    </row>
    <row r="4" spans="1:12" x14ac:dyDescent="0.25">
      <c r="A4" s="110" t="s">
        <v>31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6" spans="1:12" ht="105" x14ac:dyDescent="0.25">
      <c r="A6" s="30" t="s">
        <v>24</v>
      </c>
      <c r="B6" s="30" t="s">
        <v>25</v>
      </c>
      <c r="C6" s="30" t="s">
        <v>21</v>
      </c>
      <c r="D6" s="30" t="s">
        <v>27</v>
      </c>
      <c r="E6" s="30" t="s">
        <v>22</v>
      </c>
      <c r="F6" s="30" t="s">
        <v>26</v>
      </c>
      <c r="G6" s="30" t="s">
        <v>20</v>
      </c>
      <c r="H6" s="30" t="s">
        <v>23</v>
      </c>
      <c r="I6" s="30" t="s">
        <v>28</v>
      </c>
      <c r="J6" s="30" t="s">
        <v>29</v>
      </c>
      <c r="K6" s="30" t="s">
        <v>30</v>
      </c>
      <c r="L6" s="26"/>
    </row>
    <row r="7" spans="1:12" ht="30" x14ac:dyDescent="0.25">
      <c r="A7" s="30">
        <f>IF(Базовая!A7="","",Базовая!A7)</f>
        <v>1</v>
      </c>
      <c r="B7" s="36" t="str">
        <f>IF(Базовая!B7="","",Базовая!B7)</f>
        <v/>
      </c>
      <c r="C7" s="36" t="str">
        <f>IF(Базовая!C7="","",Базовая!C7)</f>
        <v/>
      </c>
      <c r="D7" s="31" t="str">
        <f>IF(Базовая!Q7="","",Базовая!Q7)</f>
        <v/>
      </c>
      <c r="E7" s="31" t="str">
        <f>IF(Базовая!R7="","",Базовая!R7)</f>
        <v/>
      </c>
      <c r="F7" s="30" t="str">
        <f>IF(Базовая!U7="","",Базовая!U7)</f>
        <v/>
      </c>
      <c r="G7" s="30" t="str">
        <f>IF(Базовая!H7="","",Базовая!H7)</f>
        <v/>
      </c>
      <c r="H7" s="30">
        <f>IF(Базовая!L7="","",Базовая!L7)</f>
        <v>0</v>
      </c>
      <c r="I7" s="30" t="str">
        <f>IF(Базовая!B7="","",CONCATENATE(Базовая!E7,", ",Базовая!F7,", ",Базовая!V7))</f>
        <v/>
      </c>
      <c r="J7" s="30" t="str">
        <f>IF(Базовая!W7="","",Базовая!W7)</f>
        <v/>
      </c>
      <c r="K7" s="30" t="s">
        <v>103</v>
      </c>
    </row>
    <row r="8" spans="1:12" ht="30" x14ac:dyDescent="0.25">
      <c r="A8" s="30">
        <f>IF(Базовая!A8="","",Базовая!A8)</f>
        <v>2</v>
      </c>
      <c r="B8" s="36" t="str">
        <f>IF(Базовая!B8="","",Базовая!B8)</f>
        <v/>
      </c>
      <c r="C8" s="36" t="str">
        <f>IF(Базовая!C8="","",Базовая!C8)</f>
        <v/>
      </c>
      <c r="D8" s="31" t="str">
        <f>IF(Базовая!Q8="","",Базовая!Q8)</f>
        <v/>
      </c>
      <c r="E8" s="31" t="str">
        <f>IF(Базовая!R8="","",Базовая!R8)</f>
        <v/>
      </c>
      <c r="F8" s="30" t="str">
        <f>IF(Базовая!U8="","",Базовая!U8)</f>
        <v/>
      </c>
      <c r="G8" s="30" t="str">
        <f>IF(Базовая!H8="","",Базовая!H8)</f>
        <v/>
      </c>
      <c r="H8" s="80">
        <f>IF(Базовая!L8="","",Базовая!L8)</f>
        <v>0</v>
      </c>
      <c r="I8" s="30" t="str">
        <f>IF(Базовая!B8="","",CONCATENATE(Базовая!E8,", ",Базовая!F8,", ",Базовая!V8))</f>
        <v/>
      </c>
      <c r="J8" s="30" t="str">
        <f>IF(Базовая!W8="","",Базовая!W8)</f>
        <v/>
      </c>
      <c r="K8" s="97" t="s">
        <v>103</v>
      </c>
    </row>
    <row r="9" spans="1:12" ht="141.75" customHeight="1" x14ac:dyDescent="0.25">
      <c r="A9" s="111" t="s">
        <v>106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12" x14ac:dyDescent="0.25">
      <c r="A10" s="32"/>
      <c r="B10" s="141" t="str">
        <f>Базовая!F1</f>
        <v>Заказчик</v>
      </c>
      <c r="C10" s="4"/>
      <c r="D10" s="4"/>
      <c r="E10" s="4"/>
      <c r="F10" s="4" t="str">
        <f>Базовая!I1</f>
        <v>Поставщик</v>
      </c>
      <c r="G10" s="4"/>
      <c r="H10" s="4"/>
      <c r="I10" s="4"/>
      <c r="J10" s="4"/>
      <c r="K10" s="4"/>
      <c r="L10" s="4"/>
    </row>
    <row r="11" spans="1:12" x14ac:dyDescent="0.25">
      <c r="A11" s="32"/>
      <c r="B11" s="4" t="str">
        <f>Базовая!F2</f>
        <v>Начальник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32"/>
      <c r="B12" s="4" t="str">
        <f>CONCATENATE("________________ ",Базовая!F3)</f>
        <v xml:space="preserve">________________ С.Н. Захаров </v>
      </c>
      <c r="C12" s="4"/>
      <c r="D12" s="4"/>
      <c r="E12" s="4"/>
      <c r="F12" s="4" t="s">
        <v>99</v>
      </c>
      <c r="G12" s="4"/>
      <c r="H12" s="4"/>
      <c r="I12" s="4"/>
      <c r="J12" s="4"/>
      <c r="K12" s="4"/>
      <c r="L12" s="4"/>
    </row>
    <row r="13" spans="1:12" x14ac:dyDescent="0.25">
      <c r="A13" s="32"/>
      <c r="B13" s="37"/>
      <c r="C13" s="37" t="s">
        <v>3</v>
      </c>
      <c r="D13" s="37"/>
      <c r="E13" s="4"/>
      <c r="F13" s="4"/>
      <c r="G13" s="37" t="s">
        <v>3</v>
      </c>
      <c r="H13" s="4"/>
      <c r="I13" s="4"/>
      <c r="J13" s="4"/>
      <c r="K13" s="4"/>
      <c r="L13" s="4"/>
    </row>
    <row r="14" spans="1:12" x14ac:dyDescent="0.25">
      <c r="A14" s="32"/>
      <c r="F14" s="32"/>
      <c r="G14" s="32"/>
      <c r="H14" s="32"/>
      <c r="I14" s="32"/>
      <c r="J14" s="32"/>
      <c r="K14" s="32"/>
    </row>
    <row r="15" spans="1:12" x14ac:dyDescent="0.25">
      <c r="A15" s="32"/>
      <c r="F15" s="32"/>
      <c r="G15" s="32"/>
      <c r="H15" s="32"/>
      <c r="I15" s="32"/>
      <c r="J15" s="32"/>
      <c r="K15" s="32"/>
    </row>
    <row r="16" spans="1:12" x14ac:dyDescent="0.25">
      <c r="A16" s="32"/>
      <c r="F16" s="32"/>
      <c r="G16" s="32"/>
      <c r="H16" s="32"/>
      <c r="I16" s="32"/>
      <c r="J16" s="32"/>
      <c r="K16" s="32"/>
    </row>
    <row r="17" spans="1:11" x14ac:dyDescent="0.25">
      <c r="A17" s="32"/>
      <c r="F17" s="32"/>
      <c r="G17" s="32"/>
      <c r="H17" s="32"/>
      <c r="I17" s="32"/>
      <c r="J17" s="32"/>
      <c r="K17" s="32"/>
    </row>
    <row r="18" spans="1:11" x14ac:dyDescent="0.25">
      <c r="A18" s="32"/>
      <c r="F18" s="32"/>
      <c r="G18" s="32"/>
      <c r="H18" s="32"/>
      <c r="I18" s="32"/>
      <c r="J18" s="32"/>
      <c r="K18" s="32"/>
    </row>
  </sheetData>
  <autoFilter ref="A6:L13" xr:uid="{00000000-0009-0000-0000-000002000000}"/>
  <mergeCells count="2">
    <mergeCell ref="A4:K4"/>
    <mergeCell ref="A9:K9"/>
  </mergeCells>
  <pageMargins left="0.25" right="0.25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3"/>
  <sheetViews>
    <sheetView workbookViewId="0">
      <pane ySplit="8" topLeftCell="A9" activePane="bottomLeft" state="frozen"/>
      <selection pane="bottomLeft" activeCell="F130" sqref="F130:O130"/>
    </sheetView>
  </sheetViews>
  <sheetFormatPr defaultRowHeight="15" x14ac:dyDescent="0.25"/>
  <cols>
    <col min="1" max="1" width="9.140625" style="2"/>
    <col min="2" max="2" width="24.28515625" style="2" customWidth="1"/>
    <col min="3" max="3" width="8.5703125" style="2" customWidth="1"/>
    <col min="4" max="4" width="14.28515625" style="2" customWidth="1"/>
    <col min="5" max="5" width="13.7109375" style="4" customWidth="1"/>
    <col min="6" max="15" width="10.28515625" style="2" customWidth="1"/>
    <col min="16" max="16384" width="9.140625" style="2"/>
  </cols>
  <sheetData>
    <row r="1" spans="1:15" x14ac:dyDescent="0.25">
      <c r="A1" s="7" t="s">
        <v>75</v>
      </c>
      <c r="B1" s="5"/>
      <c r="C1" s="5"/>
      <c r="D1" s="5"/>
      <c r="E1" s="7"/>
      <c r="F1" s="118" t="s">
        <v>46</v>
      </c>
      <c r="G1" s="118"/>
      <c r="H1" s="118"/>
      <c r="I1" s="118"/>
      <c r="J1" s="118"/>
      <c r="K1" s="118"/>
      <c r="L1" s="118"/>
      <c r="M1" s="118"/>
      <c r="N1" s="118"/>
      <c r="O1" s="118"/>
    </row>
    <row r="2" spans="1:15" x14ac:dyDescent="0.25">
      <c r="A2" s="7"/>
      <c r="B2" s="5"/>
      <c r="C2" s="5"/>
      <c r="D2" s="5"/>
      <c r="E2" s="7"/>
      <c r="F2" s="118" t="str">
        <f>Базовая!C2</f>
        <v>к Контракту № ____</v>
      </c>
      <c r="G2" s="118"/>
      <c r="H2" s="118"/>
      <c r="I2" s="118"/>
      <c r="J2" s="118"/>
      <c r="K2" s="118"/>
      <c r="L2" s="118"/>
      <c r="M2" s="118"/>
      <c r="N2" s="118"/>
      <c r="O2" s="118"/>
    </row>
    <row r="3" spans="1:15" x14ac:dyDescent="0.25">
      <c r="A3" s="7"/>
      <c r="B3" s="5"/>
      <c r="C3" s="5"/>
      <c r="D3" s="5"/>
      <c r="E3" s="7"/>
      <c r="F3" s="118" t="str">
        <f>Базовая!C3</f>
        <v>от "____"______________2026 г</v>
      </c>
      <c r="G3" s="118"/>
      <c r="H3" s="118"/>
      <c r="I3" s="118"/>
      <c r="J3" s="118"/>
      <c r="K3" s="118"/>
      <c r="L3" s="118"/>
      <c r="M3" s="118"/>
      <c r="N3" s="118"/>
      <c r="O3" s="118"/>
    </row>
    <row r="4" spans="1:15" x14ac:dyDescent="0.25">
      <c r="A4" s="119" t="s">
        <v>47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5"/>
      <c r="N4" s="5"/>
      <c r="O4" s="5"/>
    </row>
    <row r="5" spans="1:15" x14ac:dyDescent="0.25">
      <c r="A5" s="55" t="s">
        <v>48</v>
      </c>
      <c r="B5" s="5"/>
      <c r="C5" s="5"/>
      <c r="D5" s="5"/>
      <c r="E5" s="7"/>
      <c r="F5" s="5"/>
      <c r="G5" s="7"/>
      <c r="H5" s="7"/>
      <c r="I5" s="7"/>
      <c r="J5" s="7"/>
      <c r="K5" s="7"/>
      <c r="L5" s="7"/>
      <c r="M5" s="5"/>
      <c r="N5" s="5"/>
      <c r="O5" s="5"/>
    </row>
    <row r="6" spans="1:15" ht="15" customHeight="1" x14ac:dyDescent="0.25">
      <c r="A6" s="120" t="s">
        <v>24</v>
      </c>
      <c r="B6" s="120" t="str">
        <f>Базовая!D5</f>
        <v>Торговое наименование, форма выпуска в соответствии с регистрационным удостоверением лекарственного препарата</v>
      </c>
      <c r="C6" s="120" t="str">
        <f>Базовая!H5</f>
        <v>Единица измерения Товара</v>
      </c>
      <c r="D6" s="120" t="s">
        <v>49</v>
      </c>
      <c r="E6" s="120" t="str">
        <f>Базовая!L5</f>
        <v>Количество в единицах измерения Товара</v>
      </c>
      <c r="F6" s="105" t="s">
        <v>87</v>
      </c>
      <c r="G6" s="105"/>
      <c r="H6" s="105"/>
      <c r="I6" s="105"/>
      <c r="J6" s="105"/>
      <c r="K6" s="105"/>
      <c r="L6" s="105"/>
      <c r="M6" s="105"/>
      <c r="N6" s="105"/>
      <c r="O6" s="105"/>
    </row>
    <row r="7" spans="1:15" ht="15" customHeight="1" x14ac:dyDescent="0.25">
      <c r="A7" s="120"/>
      <c r="B7" s="120"/>
      <c r="C7" s="120"/>
      <c r="D7" s="120"/>
      <c r="E7" s="120"/>
      <c r="F7" s="112" t="s">
        <v>104</v>
      </c>
      <c r="G7" s="113"/>
      <c r="H7" s="113"/>
      <c r="I7" s="113"/>
      <c r="J7" s="113"/>
      <c r="K7" s="113"/>
      <c r="L7" s="113"/>
      <c r="M7" s="113"/>
      <c r="N7" s="113"/>
      <c r="O7" s="114"/>
    </row>
    <row r="8" spans="1:15" ht="25.5" customHeight="1" x14ac:dyDescent="0.25">
      <c r="A8" s="120"/>
      <c r="B8" s="120"/>
      <c r="C8" s="120"/>
      <c r="D8" s="120"/>
      <c r="E8" s="120"/>
      <c r="F8" s="115"/>
      <c r="G8" s="116"/>
      <c r="H8" s="116"/>
      <c r="I8" s="116"/>
      <c r="J8" s="116"/>
      <c r="K8" s="116"/>
      <c r="L8" s="116"/>
      <c r="M8" s="116"/>
      <c r="N8" s="116"/>
      <c r="O8" s="117"/>
    </row>
    <row r="9" spans="1:15" ht="38.25" customHeight="1" x14ac:dyDescent="0.25">
      <c r="A9" s="35">
        <f>IF(Базовая!A7="","",Базовая!A7)</f>
        <v>1</v>
      </c>
      <c r="B9" s="56" t="str">
        <f>IF(Базовая!D7="","",Базовая!D7)</f>
        <v/>
      </c>
      <c r="C9" s="35" t="str">
        <f>IF(Базовая!H7="","",Базовая!H7)</f>
        <v/>
      </c>
      <c r="D9" s="57" t="str">
        <f>IF(Базовая!K7="","",Базовая!K7)</f>
        <v/>
      </c>
      <c r="E9" s="35">
        <f>IF(Базовая!L7="","",Базовая!L7)</f>
        <v>0</v>
      </c>
      <c r="F9" s="94" t="str">
        <f>IF(Базовая!Y7="","",Базовая!Y7)</f>
        <v/>
      </c>
      <c r="G9" s="94" t="str">
        <f>IF(Базовая!Z7="","",Базовая!Z7)</f>
        <v/>
      </c>
      <c r="H9" s="94" t="str">
        <f>IF(Базовая!AA7="","",Базовая!AA7)</f>
        <v/>
      </c>
      <c r="I9" s="94" t="str">
        <f>IF(Базовая!AB7="","",Базовая!AB7)</f>
        <v/>
      </c>
      <c r="J9" s="94" t="str">
        <f>IF(Базовая!AC7="","",Базовая!AC7)</f>
        <v/>
      </c>
      <c r="K9" s="94" t="str">
        <f>IF(Базовая!AD7="","",Базовая!AD7)</f>
        <v/>
      </c>
      <c r="L9" s="94" t="str">
        <f>IF(Базовая!AE7="","",Базовая!AE7)</f>
        <v/>
      </c>
      <c r="M9" s="94" t="str">
        <f>IF(Базовая!AF7="","",Базовая!AF7)</f>
        <v/>
      </c>
      <c r="N9" s="94" t="str">
        <f>IF(Базовая!AG7="","",Базовая!AG7)</f>
        <v/>
      </c>
      <c r="O9" s="94" t="str">
        <f>IF(Базовая!AH7="","",Базовая!AH7)</f>
        <v/>
      </c>
    </row>
    <row r="10" spans="1:15" ht="38.25" customHeight="1" x14ac:dyDescent="0.25">
      <c r="A10" s="35">
        <f>IF(Базовая!A8="","",Базовая!A8)</f>
        <v>2</v>
      </c>
      <c r="B10" s="56" t="str">
        <f>IF(Базовая!D8="","",Базовая!D8)</f>
        <v/>
      </c>
      <c r="C10" s="35" t="str">
        <f>IF(Базовая!H8="","",Базовая!H8)</f>
        <v/>
      </c>
      <c r="D10" s="57" t="str">
        <f>IF(Базовая!K8="","",Базовая!K8)</f>
        <v/>
      </c>
      <c r="E10" s="35">
        <f>IF(Базовая!L8="","",Базовая!L8)</f>
        <v>0</v>
      </c>
      <c r="F10" s="94" t="str">
        <f>IF(Базовая!Y8="","",Базовая!Y8)</f>
        <v/>
      </c>
      <c r="G10" s="94" t="str">
        <f>IF(Базовая!Z8="","",Базовая!Z8)</f>
        <v/>
      </c>
      <c r="H10" s="94" t="str">
        <f>IF(Базовая!AA8="","",Базовая!AA8)</f>
        <v/>
      </c>
      <c r="I10" s="94" t="str">
        <f>IF(Базовая!AB8="","",Базовая!AB8)</f>
        <v/>
      </c>
      <c r="J10" s="94" t="str">
        <f>IF(Базовая!AC8="","",Базовая!AC8)</f>
        <v/>
      </c>
      <c r="K10" s="94" t="str">
        <f>IF(Базовая!AD8="","",Базовая!AD8)</f>
        <v/>
      </c>
      <c r="L10" s="94" t="str">
        <f>IF(Базовая!AE8="","",Базовая!AE8)</f>
        <v/>
      </c>
      <c r="M10" s="94" t="str">
        <f>IF(Базовая!AF8="","",Базовая!AF8)</f>
        <v/>
      </c>
      <c r="N10" s="94" t="str">
        <f>IF(Базовая!AG8="","",Базовая!AG8)</f>
        <v/>
      </c>
      <c r="O10" s="94" t="str">
        <f>IF(Базовая!AH8="","",Базовая!AH8)</f>
        <v/>
      </c>
    </row>
    <row r="11" spans="1:15" ht="25.5" hidden="1" customHeight="1" x14ac:dyDescent="0.25">
      <c r="A11" s="35">
        <f>IF(Базовая!A9="","",Базовая!A9)</f>
        <v>3</v>
      </c>
      <c r="B11" s="56" t="str">
        <f>IF(Базовая!D9="","",Базовая!D9)</f>
        <v/>
      </c>
      <c r="C11" s="35" t="str">
        <f>IF(Базовая!H9="","",Базовая!H9)</f>
        <v/>
      </c>
      <c r="D11" s="57" t="str">
        <f>IF(Базовая!K9="","",Базовая!K9)</f>
        <v/>
      </c>
      <c r="E11" s="35">
        <f>IF(Базовая!L9="","",Базовая!L9)</f>
        <v>0</v>
      </c>
      <c r="F11" s="94" t="str">
        <f>IF(Базовая!Y9="","",Базовая!Y9)</f>
        <v/>
      </c>
      <c r="G11" s="94" t="str">
        <f>IF(Базовая!Z9="","",Базовая!Z9)</f>
        <v/>
      </c>
      <c r="H11" s="94" t="str">
        <f>IF(Базовая!AA9="","",Базовая!AA9)</f>
        <v/>
      </c>
      <c r="I11" s="94" t="str">
        <f>IF(Базовая!AB9="","",Базовая!AB9)</f>
        <v/>
      </c>
      <c r="J11" s="94" t="str">
        <f>IF(Базовая!AC9="","",Базовая!AC9)</f>
        <v/>
      </c>
      <c r="K11" s="94" t="str">
        <f>IF(Базовая!AD9="","",Базовая!AD9)</f>
        <v/>
      </c>
      <c r="L11" s="94" t="str">
        <f>IF(Базовая!AE9="","",Базовая!AE9)</f>
        <v/>
      </c>
      <c r="M11" s="94" t="str">
        <f>IF(Базовая!AF9="","",Базовая!AF9)</f>
        <v/>
      </c>
      <c r="N11" s="94" t="str">
        <f>IF(Базовая!AG9="","",Базовая!AG9)</f>
        <v/>
      </c>
      <c r="O11" s="94" t="str">
        <f>IF(Базовая!AH9="","",Базовая!AH9)</f>
        <v/>
      </c>
    </row>
    <row r="12" spans="1:15" ht="25.5" hidden="1" customHeight="1" x14ac:dyDescent="0.25">
      <c r="A12" s="35">
        <f>IF(Базовая!A10="","",Базовая!A10)</f>
        <v>4</v>
      </c>
      <c r="B12" s="56" t="str">
        <f>IF(Базовая!D10="","",Базовая!D10)</f>
        <v/>
      </c>
      <c r="C12" s="35" t="str">
        <f>IF(Базовая!H10="","",Базовая!H10)</f>
        <v/>
      </c>
      <c r="D12" s="57" t="str">
        <f>IF(Базовая!K10="","",Базовая!K10)</f>
        <v/>
      </c>
      <c r="E12" s="35">
        <f>IF(Базовая!L10="","",Базовая!L10)</f>
        <v>0</v>
      </c>
      <c r="F12" s="94" t="str">
        <f>IF(Базовая!Y10="","",Базовая!Y10)</f>
        <v/>
      </c>
      <c r="G12" s="94" t="str">
        <f>IF(Базовая!Z10="","",Базовая!Z10)</f>
        <v/>
      </c>
      <c r="H12" s="94" t="str">
        <f>IF(Базовая!AA10="","",Базовая!AA10)</f>
        <v/>
      </c>
      <c r="I12" s="94" t="str">
        <f>IF(Базовая!AB10="","",Базовая!AB10)</f>
        <v/>
      </c>
      <c r="J12" s="94" t="str">
        <f>IF(Базовая!AC10="","",Базовая!AC10)</f>
        <v/>
      </c>
      <c r="K12" s="94" t="str">
        <f>IF(Базовая!AD10="","",Базовая!AD10)</f>
        <v/>
      </c>
      <c r="L12" s="94" t="str">
        <f>IF(Базовая!AE10="","",Базовая!AE10)</f>
        <v/>
      </c>
      <c r="M12" s="94" t="str">
        <f>IF(Базовая!AF10="","",Базовая!AF10)</f>
        <v/>
      </c>
      <c r="N12" s="94" t="str">
        <f>IF(Базовая!AG10="","",Базовая!AG10)</f>
        <v/>
      </c>
      <c r="O12" s="94" t="str">
        <f>IF(Базовая!AH10="","",Базовая!AH10)</f>
        <v/>
      </c>
    </row>
    <row r="13" spans="1:15" ht="25.5" hidden="1" customHeight="1" x14ac:dyDescent="0.25">
      <c r="A13" s="35">
        <f>IF(Базовая!A11="","",Базовая!A11)</f>
        <v>5</v>
      </c>
      <c r="B13" s="56" t="str">
        <f>IF(Базовая!D11="","",Базовая!D11)</f>
        <v/>
      </c>
      <c r="C13" s="35" t="str">
        <f>IF(Базовая!H11="","",Базовая!H11)</f>
        <v/>
      </c>
      <c r="D13" s="57" t="str">
        <f>IF(Базовая!K11="","",Базовая!K11)</f>
        <v/>
      </c>
      <c r="E13" s="35">
        <f>IF(Базовая!L11="","",Базовая!L11)</f>
        <v>0</v>
      </c>
      <c r="F13" s="94" t="str">
        <f>IF(Базовая!Y11="","",Базовая!Y11)</f>
        <v/>
      </c>
      <c r="G13" s="94" t="str">
        <f>IF(Базовая!Z11="","",Базовая!Z11)</f>
        <v/>
      </c>
      <c r="H13" s="94" t="str">
        <f>IF(Базовая!AA11="","",Базовая!AA11)</f>
        <v/>
      </c>
      <c r="I13" s="94" t="str">
        <f>IF(Базовая!AB11="","",Базовая!AB11)</f>
        <v/>
      </c>
      <c r="J13" s="94" t="str">
        <f>IF(Базовая!AC11="","",Базовая!AC11)</f>
        <v/>
      </c>
      <c r="K13" s="94" t="str">
        <f>IF(Базовая!AD11="","",Базовая!AD11)</f>
        <v/>
      </c>
      <c r="L13" s="94" t="str">
        <f>IF(Базовая!AE11="","",Базовая!AE11)</f>
        <v/>
      </c>
      <c r="M13" s="94" t="str">
        <f>IF(Базовая!AF11="","",Базовая!AF11)</f>
        <v/>
      </c>
      <c r="N13" s="94" t="str">
        <f>IF(Базовая!AG11="","",Базовая!AG11)</f>
        <v/>
      </c>
      <c r="O13" s="94" t="str">
        <f>IF(Базовая!AH11="","",Базовая!AH11)</f>
        <v/>
      </c>
    </row>
    <row r="14" spans="1:15" ht="38.25" hidden="1" customHeight="1" x14ac:dyDescent="0.25">
      <c r="A14" s="35">
        <f>IF(Базовая!A12="","",Базовая!A12)</f>
        <v>6</v>
      </c>
      <c r="B14" s="56" t="str">
        <f>IF(Базовая!D12="","",Базовая!D12)</f>
        <v/>
      </c>
      <c r="C14" s="35" t="str">
        <f>IF(Базовая!H12="","",Базовая!H12)</f>
        <v/>
      </c>
      <c r="D14" s="57" t="str">
        <f>IF(Базовая!K12="","",Базовая!K12)</f>
        <v/>
      </c>
      <c r="E14" s="35">
        <f>IF(Базовая!L12="","",Базовая!L12)</f>
        <v>0</v>
      </c>
      <c r="F14" s="94" t="str">
        <f>IF(Базовая!Y12="","",Базовая!Y12)</f>
        <v/>
      </c>
      <c r="G14" s="94" t="str">
        <f>IF(Базовая!Z12="","",Базовая!Z12)</f>
        <v/>
      </c>
      <c r="H14" s="94" t="str">
        <f>IF(Базовая!AA12="","",Базовая!AA12)</f>
        <v/>
      </c>
      <c r="I14" s="94" t="str">
        <f>IF(Базовая!AB12="","",Базовая!AB12)</f>
        <v/>
      </c>
      <c r="J14" s="94" t="str">
        <f>IF(Базовая!AC12="","",Базовая!AC12)</f>
        <v/>
      </c>
      <c r="K14" s="94" t="str">
        <f>IF(Базовая!AD12="","",Базовая!AD12)</f>
        <v/>
      </c>
      <c r="L14" s="94" t="str">
        <f>IF(Базовая!AE12="","",Базовая!AE12)</f>
        <v/>
      </c>
      <c r="M14" s="94" t="str">
        <f>IF(Базовая!AF12="","",Базовая!AF12)</f>
        <v/>
      </c>
      <c r="N14" s="94" t="str">
        <f>IF(Базовая!AG12="","",Базовая!AG12)</f>
        <v/>
      </c>
      <c r="O14" s="94" t="str">
        <f>IF(Базовая!AH12="","",Базовая!AH12)</f>
        <v/>
      </c>
    </row>
    <row r="15" spans="1:15" ht="25.5" hidden="1" customHeight="1" x14ac:dyDescent="0.25">
      <c r="A15" s="35">
        <f>IF(Базовая!A13="","",Базовая!A13)</f>
        <v>7</v>
      </c>
      <c r="B15" s="56" t="str">
        <f>IF(Базовая!D13="","",Базовая!D13)</f>
        <v/>
      </c>
      <c r="C15" s="35" t="str">
        <f>IF(Базовая!H13="","",Базовая!H13)</f>
        <v/>
      </c>
      <c r="D15" s="57" t="str">
        <f>IF(Базовая!K13="","",Базовая!K13)</f>
        <v/>
      </c>
      <c r="E15" s="35">
        <f>IF(Базовая!L13="","",Базовая!L13)</f>
        <v>0</v>
      </c>
      <c r="F15" s="94" t="str">
        <f>IF(Базовая!Y13="","",Базовая!Y13)</f>
        <v/>
      </c>
      <c r="G15" s="94" t="str">
        <f>IF(Базовая!Z13="","",Базовая!Z13)</f>
        <v/>
      </c>
      <c r="H15" s="94" t="str">
        <f>IF(Базовая!AA13="","",Базовая!AA13)</f>
        <v/>
      </c>
      <c r="I15" s="94" t="str">
        <f>IF(Базовая!AB13="","",Базовая!AB13)</f>
        <v/>
      </c>
      <c r="J15" s="94" t="str">
        <f>IF(Базовая!AC13="","",Базовая!AC13)</f>
        <v/>
      </c>
      <c r="K15" s="94" t="str">
        <f>IF(Базовая!AD13="","",Базовая!AD13)</f>
        <v/>
      </c>
      <c r="L15" s="94" t="str">
        <f>IF(Базовая!AE13="","",Базовая!AE13)</f>
        <v/>
      </c>
      <c r="M15" s="94" t="str">
        <f>IF(Базовая!AF13="","",Базовая!AF13)</f>
        <v/>
      </c>
      <c r="N15" s="94" t="str">
        <f>IF(Базовая!AG13="","",Базовая!AG13)</f>
        <v/>
      </c>
      <c r="O15" s="94" t="str">
        <f>IF(Базовая!AH13="","",Базовая!AH13)</f>
        <v/>
      </c>
    </row>
    <row r="16" spans="1:15" hidden="1" x14ac:dyDescent="0.25">
      <c r="A16" s="35">
        <f>IF(Базовая!A14="","",Базовая!A14)</f>
        <v>8</v>
      </c>
      <c r="B16" s="56" t="str">
        <f>IF(Базовая!D14="","",Базовая!D14)</f>
        <v/>
      </c>
      <c r="C16" s="35" t="str">
        <f>IF(Базовая!H14="","",Базовая!H14)</f>
        <v/>
      </c>
      <c r="D16" s="57" t="str">
        <f>IF(Базовая!K14="","",Базовая!K14)</f>
        <v/>
      </c>
      <c r="E16" s="35">
        <f>IF(Базовая!L14="","",Базовая!L14)</f>
        <v>0</v>
      </c>
      <c r="F16" s="35" t="str">
        <f>IF(Базовая!Y14="","",Базовая!Y14)</f>
        <v/>
      </c>
      <c r="G16" s="35" t="str">
        <f>IF(Базовая!Z14="","",Базовая!Z14)</f>
        <v/>
      </c>
      <c r="H16" s="35" t="str">
        <f>IF(Базовая!AA14="","",Базовая!AA14)</f>
        <v/>
      </c>
      <c r="I16" s="35" t="str">
        <f>IF(Базовая!AB14="","",Базовая!AB14)</f>
        <v/>
      </c>
      <c r="J16" s="35" t="str">
        <f>IF(Базовая!AC14="","",Базовая!AC14)</f>
        <v/>
      </c>
      <c r="K16" s="35" t="str">
        <f>IF(Базовая!AD14="","",Базовая!AD14)</f>
        <v/>
      </c>
      <c r="L16" s="35" t="str">
        <f>IF(Базовая!AE14="","",Базовая!AE14)</f>
        <v/>
      </c>
      <c r="M16" s="35" t="str">
        <f>IF(Базовая!AF14="","",Базовая!AF14)</f>
        <v/>
      </c>
      <c r="N16" s="35" t="str">
        <f>IF(Базовая!AG14="","",Базовая!AG14)</f>
        <v/>
      </c>
      <c r="O16" s="35" t="str">
        <f>IF(Базовая!AH14="","",Базовая!AH14)</f>
        <v/>
      </c>
    </row>
    <row r="17" spans="1:15" hidden="1" x14ac:dyDescent="0.25">
      <c r="A17" s="67">
        <f>IF(Базовая!A15="","",Базовая!A15)</f>
        <v>9</v>
      </c>
      <c r="B17" s="56" t="str">
        <f>IF(Базовая!D15="","",Базовая!D15)</f>
        <v/>
      </c>
      <c r="C17" s="67" t="str">
        <f>IF(Базовая!H15="","",Базовая!H15)</f>
        <v/>
      </c>
      <c r="D17" s="57" t="str">
        <f>IF(Базовая!K15="","",Базовая!K15)</f>
        <v/>
      </c>
      <c r="E17" s="67">
        <f>IF(Базовая!L15="","",Базовая!L15)</f>
        <v>0</v>
      </c>
      <c r="F17" s="67" t="str">
        <f>IF(Базовая!Y15="","",Базовая!Y15)</f>
        <v/>
      </c>
      <c r="G17" s="67" t="str">
        <f>IF(Базовая!Z15="","",Базовая!Z15)</f>
        <v/>
      </c>
      <c r="H17" s="67" t="str">
        <f>IF(Базовая!AA15="","",Базовая!AA15)</f>
        <v/>
      </c>
      <c r="I17" s="67" t="str">
        <f>IF(Базовая!AB15="","",Базовая!AB15)</f>
        <v/>
      </c>
      <c r="J17" s="67" t="str">
        <f>IF(Базовая!AC15="","",Базовая!AC15)</f>
        <v/>
      </c>
      <c r="K17" s="67" t="str">
        <f>IF(Базовая!AD15="","",Базовая!AD15)</f>
        <v/>
      </c>
      <c r="L17" s="67" t="str">
        <f>IF(Базовая!AE15="","",Базовая!AE15)</f>
        <v/>
      </c>
      <c r="M17" s="67" t="str">
        <f>IF(Базовая!AF15="","",Базовая!AF15)</f>
        <v/>
      </c>
      <c r="N17" s="67" t="str">
        <f>IF(Базовая!AG15="","",Базовая!AG15)</f>
        <v/>
      </c>
      <c r="O17" s="67"/>
    </row>
    <row r="18" spans="1:15" hidden="1" x14ac:dyDescent="0.25">
      <c r="A18" s="67">
        <f>IF(Базовая!A16="","",Базовая!A16)</f>
        <v>10</v>
      </c>
      <c r="B18" s="56" t="str">
        <f>IF(Базовая!D16="","",Базовая!D16)</f>
        <v/>
      </c>
      <c r="C18" s="67" t="str">
        <f>IF(Базовая!H16="","",Базовая!H16)</f>
        <v/>
      </c>
      <c r="D18" s="57" t="str">
        <f>IF(Базовая!K16="","",Базовая!K16)</f>
        <v/>
      </c>
      <c r="E18" s="67">
        <f>IF(Базовая!L16="","",Базовая!L16)</f>
        <v>0</v>
      </c>
      <c r="F18" s="67" t="str">
        <f>IF(Базовая!Y16="","",Базовая!Y16)</f>
        <v/>
      </c>
      <c r="G18" s="67" t="str">
        <f>IF(Базовая!Z16="","",Базовая!Z16)</f>
        <v/>
      </c>
      <c r="H18" s="67" t="str">
        <f>IF(Базовая!AA16="","",Базовая!AA16)</f>
        <v/>
      </c>
      <c r="I18" s="67" t="str">
        <f>IF(Базовая!AB16="","",Базовая!AB16)</f>
        <v/>
      </c>
      <c r="J18" s="67" t="str">
        <f>IF(Базовая!AC16="","",Базовая!AC16)</f>
        <v/>
      </c>
      <c r="K18" s="67" t="str">
        <f>IF(Базовая!AD16="","",Базовая!AD16)</f>
        <v/>
      </c>
      <c r="L18" s="67" t="str">
        <f>IF(Базовая!AE16="","",Базовая!AE16)</f>
        <v/>
      </c>
      <c r="M18" s="67" t="str">
        <f>IF(Базовая!AF16="","",Базовая!AF16)</f>
        <v/>
      </c>
      <c r="N18" s="67" t="str">
        <f>IF(Базовая!AG16="","",Базовая!AG16)</f>
        <v/>
      </c>
      <c r="O18" s="67"/>
    </row>
    <row r="19" spans="1:15" hidden="1" x14ac:dyDescent="0.25">
      <c r="A19" s="67">
        <f>IF(Базовая!A17="","",Базовая!A17)</f>
        <v>11</v>
      </c>
      <c r="B19" s="56" t="str">
        <f>IF(Базовая!D17="","",Базовая!D17)</f>
        <v/>
      </c>
      <c r="C19" s="67" t="str">
        <f>IF(Базовая!H17="","",Базовая!H17)</f>
        <v/>
      </c>
      <c r="D19" s="57" t="str">
        <f>IF(Базовая!K17="","",Базовая!K17)</f>
        <v/>
      </c>
      <c r="E19" s="67">
        <f>IF(Базовая!L17="","",Базовая!L17)</f>
        <v>0</v>
      </c>
      <c r="F19" s="67" t="str">
        <f>IF(Базовая!Y17="","",Базовая!Y17)</f>
        <v/>
      </c>
      <c r="G19" s="67" t="str">
        <f>IF(Базовая!Z17="","",Базовая!Z17)</f>
        <v/>
      </c>
      <c r="H19" s="67" t="str">
        <f>IF(Базовая!AA17="","",Базовая!AA17)</f>
        <v/>
      </c>
      <c r="I19" s="67" t="str">
        <f>IF(Базовая!AB17="","",Базовая!AB17)</f>
        <v/>
      </c>
      <c r="J19" s="67" t="str">
        <f>IF(Базовая!AC17="","",Базовая!AC17)</f>
        <v/>
      </c>
      <c r="K19" s="67" t="str">
        <f>IF(Базовая!AD17="","",Базовая!AD17)</f>
        <v/>
      </c>
      <c r="L19" s="67" t="str">
        <f>IF(Базовая!AE17="","",Базовая!AE17)</f>
        <v/>
      </c>
      <c r="M19" s="67" t="str">
        <f>IF(Базовая!AF17="","",Базовая!AF17)</f>
        <v/>
      </c>
      <c r="N19" s="67" t="str">
        <f>IF(Базовая!AG17="","",Базовая!AG17)</f>
        <v/>
      </c>
      <c r="O19" s="67"/>
    </row>
    <row r="20" spans="1:15" hidden="1" x14ac:dyDescent="0.25">
      <c r="A20" s="67">
        <f>IF(Базовая!A18="","",Базовая!A18)</f>
        <v>12</v>
      </c>
      <c r="B20" s="56" t="str">
        <f>IF(Базовая!D18="","",Базовая!D18)</f>
        <v/>
      </c>
      <c r="C20" s="67" t="str">
        <f>IF(Базовая!H18="","",Базовая!H18)</f>
        <v/>
      </c>
      <c r="D20" s="57" t="str">
        <f>IF(Базовая!K18="","",Базовая!K18)</f>
        <v/>
      </c>
      <c r="E20" s="67">
        <f>IF(Базовая!L18="","",Базовая!L18)</f>
        <v>0</v>
      </c>
      <c r="F20" s="67" t="str">
        <f>IF(Базовая!Y18="","",Базовая!Y18)</f>
        <v/>
      </c>
      <c r="G20" s="67" t="str">
        <f>IF(Базовая!Z18="","",Базовая!Z18)</f>
        <v/>
      </c>
      <c r="H20" s="67" t="str">
        <f>IF(Базовая!AA18="","",Базовая!AA18)</f>
        <v/>
      </c>
      <c r="I20" s="67" t="str">
        <f>IF(Базовая!AB18="","",Базовая!AB18)</f>
        <v/>
      </c>
      <c r="J20" s="67" t="str">
        <f>IF(Базовая!AC18="","",Базовая!AC18)</f>
        <v/>
      </c>
      <c r="K20" s="67" t="str">
        <f>IF(Базовая!AD18="","",Базовая!AD18)</f>
        <v/>
      </c>
      <c r="L20" s="67" t="str">
        <f>IF(Базовая!AE18="","",Базовая!AE18)</f>
        <v/>
      </c>
      <c r="M20" s="67" t="str">
        <f>IF(Базовая!AF18="","",Базовая!AF18)</f>
        <v/>
      </c>
      <c r="N20" s="67" t="str">
        <f>IF(Базовая!AG18="","",Базовая!AG18)</f>
        <v/>
      </c>
      <c r="O20" s="67"/>
    </row>
    <row r="21" spans="1:15" hidden="1" x14ac:dyDescent="0.25">
      <c r="A21" s="67">
        <f>IF(Базовая!A19="","",Базовая!A19)</f>
        <v>13</v>
      </c>
      <c r="B21" s="56" t="str">
        <f>IF(Базовая!D19="","",Базовая!D19)</f>
        <v/>
      </c>
      <c r="C21" s="67" t="str">
        <f>IF(Базовая!H19="","",Базовая!H19)</f>
        <v/>
      </c>
      <c r="D21" s="57" t="str">
        <f>IF(Базовая!K19="","",Базовая!K19)</f>
        <v/>
      </c>
      <c r="E21" s="67">
        <f>IF(Базовая!L19="","",Базовая!L19)</f>
        <v>0</v>
      </c>
      <c r="F21" s="67" t="str">
        <f>IF(Базовая!Y19="","",Базовая!Y19)</f>
        <v/>
      </c>
      <c r="G21" s="67" t="str">
        <f>IF(Базовая!Z19="","",Базовая!Z19)</f>
        <v/>
      </c>
      <c r="H21" s="67" t="str">
        <f>IF(Базовая!AA19="","",Базовая!AA19)</f>
        <v/>
      </c>
      <c r="I21" s="67" t="str">
        <f>IF(Базовая!AB19="","",Базовая!AB19)</f>
        <v/>
      </c>
      <c r="J21" s="67" t="str">
        <f>IF(Базовая!AC19="","",Базовая!AC19)</f>
        <v/>
      </c>
      <c r="K21" s="67" t="str">
        <f>IF(Базовая!AD19="","",Базовая!AD19)</f>
        <v/>
      </c>
      <c r="L21" s="67" t="str">
        <f>IF(Базовая!AE19="","",Базовая!AE19)</f>
        <v/>
      </c>
      <c r="M21" s="67" t="str">
        <f>IF(Базовая!AF19="","",Базовая!AF19)</f>
        <v/>
      </c>
      <c r="N21" s="67" t="str">
        <f>IF(Базовая!AG19="","",Базовая!AG19)</f>
        <v/>
      </c>
      <c r="O21" s="67"/>
    </row>
    <row r="22" spans="1:15" hidden="1" x14ac:dyDescent="0.25">
      <c r="A22" s="67">
        <f>IF(Базовая!A20="","",Базовая!A20)</f>
        <v>14</v>
      </c>
      <c r="B22" s="56" t="str">
        <f>IF(Базовая!D20="","",Базовая!D20)</f>
        <v/>
      </c>
      <c r="C22" s="67" t="str">
        <f>IF(Базовая!H20="","",Базовая!H20)</f>
        <v/>
      </c>
      <c r="D22" s="57" t="str">
        <f>IF(Базовая!K20="","",Базовая!K20)</f>
        <v/>
      </c>
      <c r="E22" s="67">
        <f>IF(Базовая!L20="","",Базовая!L20)</f>
        <v>0</v>
      </c>
      <c r="F22" s="67" t="str">
        <f>IF(Базовая!Y20="","",Базовая!Y20)</f>
        <v/>
      </c>
      <c r="G22" s="67" t="str">
        <f>IF(Базовая!Z20="","",Базовая!Z20)</f>
        <v/>
      </c>
      <c r="H22" s="67" t="str">
        <f>IF(Базовая!AA20="","",Базовая!AA20)</f>
        <v/>
      </c>
      <c r="I22" s="67" t="str">
        <f>IF(Базовая!AB20="","",Базовая!AB20)</f>
        <v/>
      </c>
      <c r="J22" s="67" t="str">
        <f>IF(Базовая!AC20="","",Базовая!AC20)</f>
        <v/>
      </c>
      <c r="K22" s="67" t="str">
        <f>IF(Базовая!AD20="","",Базовая!AD20)</f>
        <v/>
      </c>
      <c r="L22" s="67" t="str">
        <f>IF(Базовая!AE20="","",Базовая!AE20)</f>
        <v/>
      </c>
      <c r="M22" s="67" t="str">
        <f>IF(Базовая!AF20="","",Базовая!AF20)</f>
        <v/>
      </c>
      <c r="N22" s="67" t="str">
        <f>IF(Базовая!AG20="","",Базовая!AG20)</f>
        <v/>
      </c>
      <c r="O22" s="67"/>
    </row>
    <row r="23" spans="1:15" hidden="1" x14ac:dyDescent="0.25">
      <c r="A23" s="67">
        <f>IF(Базовая!A21="","",Базовая!A21)</f>
        <v>15</v>
      </c>
      <c r="B23" s="56" t="str">
        <f>IF(Базовая!D21="","",Базовая!D21)</f>
        <v/>
      </c>
      <c r="C23" s="67" t="str">
        <f>IF(Базовая!H21="","",Базовая!H21)</f>
        <v/>
      </c>
      <c r="D23" s="57" t="str">
        <f>IF(Базовая!K21="","",Базовая!K21)</f>
        <v/>
      </c>
      <c r="E23" s="67">
        <f>IF(Базовая!L21="","",Базовая!L21)</f>
        <v>0</v>
      </c>
      <c r="F23" s="67" t="str">
        <f>IF(Базовая!Y21="","",Базовая!Y21)</f>
        <v/>
      </c>
      <c r="G23" s="67" t="str">
        <f>IF(Базовая!Z21="","",Базовая!Z21)</f>
        <v/>
      </c>
      <c r="H23" s="67" t="str">
        <f>IF(Базовая!AA21="","",Базовая!AA21)</f>
        <v/>
      </c>
      <c r="I23" s="67" t="str">
        <f>IF(Базовая!AB21="","",Базовая!AB21)</f>
        <v/>
      </c>
      <c r="J23" s="67" t="str">
        <f>IF(Базовая!AC21="","",Базовая!AC21)</f>
        <v/>
      </c>
      <c r="K23" s="67" t="str">
        <f>IF(Базовая!AD21="","",Базовая!AD21)</f>
        <v/>
      </c>
      <c r="L23" s="67" t="str">
        <f>IF(Базовая!AE21="","",Базовая!AE21)</f>
        <v/>
      </c>
      <c r="M23" s="67" t="str">
        <f>IF(Базовая!AF21="","",Базовая!AF21)</f>
        <v/>
      </c>
      <c r="N23" s="67" t="str">
        <f>IF(Базовая!AG21="","",Базовая!AG21)</f>
        <v/>
      </c>
      <c r="O23" s="67"/>
    </row>
    <row r="24" spans="1:15" hidden="1" x14ac:dyDescent="0.25">
      <c r="A24" s="67">
        <f>IF(Базовая!A22="","",Базовая!A22)</f>
        <v>16</v>
      </c>
      <c r="B24" s="56" t="str">
        <f>IF(Базовая!D22="","",Базовая!D22)</f>
        <v/>
      </c>
      <c r="C24" s="67" t="str">
        <f>IF(Базовая!H22="","",Базовая!H22)</f>
        <v/>
      </c>
      <c r="D24" s="57" t="str">
        <f>IF(Базовая!K22="","",Базовая!K22)</f>
        <v/>
      </c>
      <c r="E24" s="67">
        <f>IF(Базовая!L22="","",Базовая!L22)</f>
        <v>0</v>
      </c>
      <c r="F24" s="67" t="str">
        <f>IF(Базовая!Y22="","",Базовая!Y22)</f>
        <v/>
      </c>
      <c r="G24" s="67" t="str">
        <f>IF(Базовая!Z22="","",Базовая!Z22)</f>
        <v/>
      </c>
      <c r="H24" s="67" t="str">
        <f>IF(Базовая!AA22="","",Базовая!AA22)</f>
        <v/>
      </c>
      <c r="I24" s="67" t="str">
        <f>IF(Базовая!AB22="","",Базовая!AB22)</f>
        <v/>
      </c>
      <c r="J24" s="67" t="str">
        <f>IF(Базовая!AC22="","",Базовая!AC22)</f>
        <v/>
      </c>
      <c r="K24" s="67" t="str">
        <f>IF(Базовая!AD22="","",Базовая!AD22)</f>
        <v/>
      </c>
      <c r="L24" s="67" t="str">
        <f>IF(Базовая!AE22="","",Базовая!AE22)</f>
        <v/>
      </c>
      <c r="M24" s="67" t="str">
        <f>IF(Базовая!AF22="","",Базовая!AF22)</f>
        <v/>
      </c>
      <c r="N24" s="67" t="str">
        <f>IF(Базовая!AG22="","",Базовая!AG22)</f>
        <v/>
      </c>
      <c r="O24" s="67"/>
    </row>
    <row r="25" spans="1:15" hidden="1" x14ac:dyDescent="0.25">
      <c r="A25" s="67">
        <f>IF(Базовая!A23="","",Базовая!A23)</f>
        <v>17</v>
      </c>
      <c r="B25" s="56" t="str">
        <f>IF(Базовая!D23="","",Базовая!D23)</f>
        <v/>
      </c>
      <c r="C25" s="67" t="str">
        <f>IF(Базовая!H23="","",Базовая!H23)</f>
        <v/>
      </c>
      <c r="D25" s="57" t="str">
        <f>IF(Базовая!K23="","",Базовая!K23)</f>
        <v/>
      </c>
      <c r="E25" s="67">
        <f>IF(Базовая!L23="","",Базовая!L23)</f>
        <v>0</v>
      </c>
      <c r="F25" s="67" t="str">
        <f>IF(Базовая!Y23="","",Базовая!Y23)</f>
        <v/>
      </c>
      <c r="G25" s="67" t="str">
        <f>IF(Базовая!Z23="","",Базовая!Z23)</f>
        <v/>
      </c>
      <c r="H25" s="67" t="str">
        <f>IF(Базовая!AA23="","",Базовая!AA23)</f>
        <v/>
      </c>
      <c r="I25" s="67" t="str">
        <f>IF(Базовая!AB23="","",Базовая!AB23)</f>
        <v/>
      </c>
      <c r="J25" s="67" t="str">
        <f>IF(Базовая!AC23="","",Базовая!AC23)</f>
        <v/>
      </c>
      <c r="K25" s="67" t="str">
        <f>IF(Базовая!AD23="","",Базовая!AD23)</f>
        <v/>
      </c>
      <c r="L25" s="67" t="str">
        <f>IF(Базовая!AE23="","",Базовая!AE23)</f>
        <v/>
      </c>
      <c r="M25" s="67" t="str">
        <f>IF(Базовая!AF23="","",Базовая!AF23)</f>
        <v/>
      </c>
      <c r="N25" s="67" t="str">
        <f>IF(Базовая!AG23="","",Базовая!AG23)</f>
        <v/>
      </c>
      <c r="O25" s="67"/>
    </row>
    <row r="26" spans="1:15" hidden="1" x14ac:dyDescent="0.25">
      <c r="A26" s="67">
        <f>IF(Базовая!A24="","",Базовая!A24)</f>
        <v>18</v>
      </c>
      <c r="B26" s="56" t="str">
        <f>IF(Базовая!D24="","",Базовая!D24)</f>
        <v/>
      </c>
      <c r="C26" s="67" t="str">
        <f>IF(Базовая!H24="","",Базовая!H24)</f>
        <v/>
      </c>
      <c r="D26" s="57" t="str">
        <f>IF(Базовая!K24="","",Базовая!K24)</f>
        <v/>
      </c>
      <c r="E26" s="67">
        <f>IF(Базовая!L24="","",Базовая!L24)</f>
        <v>0</v>
      </c>
      <c r="F26" s="67" t="str">
        <f>IF(Базовая!Y24="","",Базовая!Y24)</f>
        <v/>
      </c>
      <c r="G26" s="67" t="str">
        <f>IF(Базовая!Z24="","",Базовая!Z24)</f>
        <v/>
      </c>
      <c r="H26" s="67" t="str">
        <f>IF(Базовая!AA24="","",Базовая!AA24)</f>
        <v/>
      </c>
      <c r="I26" s="67" t="str">
        <f>IF(Базовая!AB24="","",Базовая!AB24)</f>
        <v/>
      </c>
      <c r="J26" s="67" t="str">
        <f>IF(Базовая!AC24="","",Базовая!AC24)</f>
        <v/>
      </c>
      <c r="K26" s="67" t="str">
        <f>IF(Базовая!AD24="","",Базовая!AD24)</f>
        <v/>
      </c>
      <c r="L26" s="67" t="str">
        <f>IF(Базовая!AE24="","",Базовая!AE24)</f>
        <v/>
      </c>
      <c r="M26" s="67" t="str">
        <f>IF(Базовая!AF24="","",Базовая!AF24)</f>
        <v/>
      </c>
      <c r="N26" s="67" t="str">
        <f>IF(Базовая!AG24="","",Базовая!AG24)</f>
        <v/>
      </c>
      <c r="O26" s="67"/>
    </row>
    <row r="27" spans="1:15" hidden="1" x14ac:dyDescent="0.25">
      <c r="A27" s="67">
        <f>IF(Базовая!A25="","",Базовая!A25)</f>
        <v>19</v>
      </c>
      <c r="B27" s="56" t="str">
        <f>IF(Базовая!D25="","",Базовая!D25)</f>
        <v/>
      </c>
      <c r="C27" s="67" t="str">
        <f>IF(Базовая!H25="","",Базовая!H25)</f>
        <v/>
      </c>
      <c r="D27" s="57" t="str">
        <f>IF(Базовая!K25="","",Базовая!K25)</f>
        <v/>
      </c>
      <c r="E27" s="67">
        <f>IF(Базовая!L25="","",Базовая!L25)</f>
        <v>0</v>
      </c>
      <c r="F27" s="67" t="str">
        <f>IF(Базовая!Y25="","",Базовая!Y25)</f>
        <v/>
      </c>
      <c r="G27" s="67" t="str">
        <f>IF(Базовая!Z25="","",Базовая!Z25)</f>
        <v/>
      </c>
      <c r="H27" s="67" t="str">
        <f>IF(Базовая!AA25="","",Базовая!AA25)</f>
        <v/>
      </c>
      <c r="I27" s="67" t="str">
        <f>IF(Базовая!AB25="","",Базовая!AB25)</f>
        <v/>
      </c>
      <c r="J27" s="67" t="str">
        <f>IF(Базовая!AC25="","",Базовая!AC25)</f>
        <v/>
      </c>
      <c r="K27" s="67" t="str">
        <f>IF(Базовая!AD25="","",Базовая!AD25)</f>
        <v/>
      </c>
      <c r="L27" s="67" t="str">
        <f>IF(Базовая!AE25="","",Базовая!AE25)</f>
        <v/>
      </c>
      <c r="M27" s="67" t="str">
        <f>IF(Базовая!AF25="","",Базовая!AF25)</f>
        <v/>
      </c>
      <c r="N27" s="67" t="str">
        <f>IF(Базовая!AG25="","",Базовая!AG25)</f>
        <v/>
      </c>
      <c r="O27" s="67"/>
    </row>
    <row r="28" spans="1:15" hidden="1" x14ac:dyDescent="0.25">
      <c r="A28" s="67">
        <f>IF(Базовая!A26="","",Базовая!A26)</f>
        <v>20</v>
      </c>
      <c r="B28" s="56" t="str">
        <f>IF(Базовая!D26="","",Базовая!D26)</f>
        <v/>
      </c>
      <c r="C28" s="67" t="str">
        <f>IF(Базовая!H26="","",Базовая!H26)</f>
        <v/>
      </c>
      <c r="D28" s="57" t="str">
        <f>IF(Базовая!K26="","",Базовая!K26)</f>
        <v/>
      </c>
      <c r="E28" s="67">
        <f>IF(Базовая!L26="","",Базовая!L26)</f>
        <v>0</v>
      </c>
      <c r="F28" s="67" t="str">
        <f>IF(Базовая!Y26="","",Базовая!Y26)</f>
        <v/>
      </c>
      <c r="G28" s="67" t="str">
        <f>IF(Базовая!Z26="","",Базовая!Z26)</f>
        <v/>
      </c>
      <c r="H28" s="67" t="str">
        <f>IF(Базовая!AA26="","",Базовая!AA26)</f>
        <v/>
      </c>
      <c r="I28" s="67" t="str">
        <f>IF(Базовая!AB26="","",Базовая!AB26)</f>
        <v/>
      </c>
      <c r="J28" s="67" t="str">
        <f>IF(Базовая!AC26="","",Базовая!AC26)</f>
        <v/>
      </c>
      <c r="K28" s="67" t="str">
        <f>IF(Базовая!AD26="","",Базовая!AD26)</f>
        <v/>
      </c>
      <c r="L28" s="67" t="str">
        <f>IF(Базовая!AE26="","",Базовая!AE26)</f>
        <v/>
      </c>
      <c r="M28" s="67" t="str">
        <f>IF(Базовая!AF26="","",Базовая!AF26)</f>
        <v/>
      </c>
      <c r="N28" s="67" t="str">
        <f>IF(Базовая!AG26="","",Базовая!AG26)</f>
        <v/>
      </c>
      <c r="O28" s="67"/>
    </row>
    <row r="29" spans="1:15" hidden="1" x14ac:dyDescent="0.25">
      <c r="A29" s="67">
        <f>IF(Базовая!A27="","",Базовая!A27)</f>
        <v>21</v>
      </c>
      <c r="B29" s="56" t="str">
        <f>IF(Базовая!D27="","",Базовая!D27)</f>
        <v/>
      </c>
      <c r="C29" s="67" t="str">
        <f>IF(Базовая!H27="","",Базовая!H27)</f>
        <v/>
      </c>
      <c r="D29" s="57" t="str">
        <f>IF(Базовая!K27="","",Базовая!K27)</f>
        <v/>
      </c>
      <c r="E29" s="67">
        <f>IF(Базовая!L27="","",Базовая!L27)</f>
        <v>0</v>
      </c>
      <c r="F29" s="67" t="str">
        <f>IF(Базовая!Y27="","",Базовая!Y27)</f>
        <v/>
      </c>
      <c r="G29" s="67" t="str">
        <f>IF(Базовая!Z27="","",Базовая!Z27)</f>
        <v/>
      </c>
      <c r="H29" s="67" t="str">
        <f>IF(Базовая!AA27="","",Базовая!AA27)</f>
        <v/>
      </c>
      <c r="I29" s="67" t="str">
        <f>IF(Базовая!AB27="","",Базовая!AB27)</f>
        <v/>
      </c>
      <c r="J29" s="67" t="str">
        <f>IF(Базовая!AC27="","",Базовая!AC27)</f>
        <v/>
      </c>
      <c r="K29" s="67" t="str">
        <f>IF(Базовая!AD27="","",Базовая!AD27)</f>
        <v/>
      </c>
      <c r="L29" s="67" t="str">
        <f>IF(Базовая!AE27="","",Базовая!AE27)</f>
        <v/>
      </c>
      <c r="M29" s="67" t="str">
        <f>IF(Базовая!AF27="","",Базовая!AF27)</f>
        <v/>
      </c>
      <c r="N29" s="67" t="str">
        <f>IF(Базовая!AG27="","",Базовая!AG27)</f>
        <v/>
      </c>
      <c r="O29" s="67"/>
    </row>
    <row r="30" spans="1:15" hidden="1" x14ac:dyDescent="0.25">
      <c r="A30" s="67">
        <f>IF(Базовая!A28="","",Базовая!A28)</f>
        <v>22</v>
      </c>
      <c r="B30" s="56" t="str">
        <f>IF(Базовая!D28="","",Базовая!D28)</f>
        <v/>
      </c>
      <c r="C30" s="67" t="str">
        <f>IF(Базовая!H28="","",Базовая!H28)</f>
        <v/>
      </c>
      <c r="D30" s="57" t="str">
        <f>IF(Базовая!K28="","",Базовая!K28)</f>
        <v/>
      </c>
      <c r="E30" s="67">
        <f>IF(Базовая!L28="","",Базовая!L28)</f>
        <v>0</v>
      </c>
      <c r="F30" s="67" t="str">
        <f>IF(Базовая!Y28="","",Базовая!Y28)</f>
        <v/>
      </c>
      <c r="G30" s="67" t="str">
        <f>IF(Базовая!Z28="","",Базовая!Z28)</f>
        <v/>
      </c>
      <c r="H30" s="67" t="str">
        <f>IF(Базовая!AA28="","",Базовая!AA28)</f>
        <v/>
      </c>
      <c r="I30" s="67" t="str">
        <f>IF(Базовая!AB28="","",Базовая!AB28)</f>
        <v/>
      </c>
      <c r="J30" s="67" t="str">
        <f>IF(Базовая!AC28="","",Базовая!AC28)</f>
        <v/>
      </c>
      <c r="K30" s="67" t="str">
        <f>IF(Базовая!AD28="","",Базовая!AD28)</f>
        <v/>
      </c>
      <c r="L30" s="67" t="str">
        <f>IF(Базовая!AE28="","",Базовая!AE28)</f>
        <v/>
      </c>
      <c r="M30" s="67" t="str">
        <f>IF(Базовая!AF28="","",Базовая!AF28)</f>
        <v/>
      </c>
      <c r="N30" s="67" t="str">
        <f>IF(Базовая!AG28="","",Базовая!AG28)</f>
        <v/>
      </c>
      <c r="O30" s="67"/>
    </row>
    <row r="31" spans="1:15" hidden="1" x14ac:dyDescent="0.25">
      <c r="A31" s="67">
        <f>IF(Базовая!A29="","",Базовая!A29)</f>
        <v>23</v>
      </c>
      <c r="B31" s="56" t="str">
        <f>IF(Базовая!D29="","",Базовая!D29)</f>
        <v/>
      </c>
      <c r="C31" s="67" t="str">
        <f>IF(Базовая!H29="","",Базовая!H29)</f>
        <v/>
      </c>
      <c r="D31" s="57" t="str">
        <f>IF(Базовая!K29="","",Базовая!K29)</f>
        <v/>
      </c>
      <c r="E31" s="67">
        <f>IF(Базовая!L29="","",Базовая!L29)</f>
        <v>0</v>
      </c>
      <c r="F31" s="67" t="str">
        <f>IF(Базовая!Y29="","",Базовая!Y29)</f>
        <v/>
      </c>
      <c r="G31" s="67" t="str">
        <f>IF(Базовая!Z29="","",Базовая!Z29)</f>
        <v/>
      </c>
      <c r="H31" s="67" t="str">
        <f>IF(Базовая!AA29="","",Базовая!AA29)</f>
        <v/>
      </c>
      <c r="I31" s="67" t="str">
        <f>IF(Базовая!AB29="","",Базовая!AB29)</f>
        <v/>
      </c>
      <c r="J31" s="67" t="str">
        <f>IF(Базовая!AC29="","",Базовая!AC29)</f>
        <v/>
      </c>
      <c r="K31" s="67" t="str">
        <f>IF(Базовая!AD29="","",Базовая!AD29)</f>
        <v/>
      </c>
      <c r="L31" s="67" t="str">
        <f>IF(Базовая!AE29="","",Базовая!AE29)</f>
        <v/>
      </c>
      <c r="M31" s="67" t="str">
        <f>IF(Базовая!AF29="","",Базовая!AF29)</f>
        <v/>
      </c>
      <c r="N31" s="67" t="str">
        <f>IF(Базовая!AG29="","",Базовая!AG29)</f>
        <v/>
      </c>
      <c r="O31" s="67"/>
    </row>
    <row r="32" spans="1:15" hidden="1" x14ac:dyDescent="0.25">
      <c r="A32" s="67">
        <f>IF(Базовая!A30="","",Базовая!A30)</f>
        <v>24</v>
      </c>
      <c r="B32" s="56" t="str">
        <f>IF(Базовая!D30="","",Базовая!D30)</f>
        <v/>
      </c>
      <c r="C32" s="67" t="str">
        <f>IF(Базовая!H30="","",Базовая!H30)</f>
        <v/>
      </c>
      <c r="D32" s="57" t="str">
        <f>IF(Базовая!K30="","",Базовая!K30)</f>
        <v/>
      </c>
      <c r="E32" s="67">
        <f>IF(Базовая!L30="","",Базовая!L30)</f>
        <v>0</v>
      </c>
      <c r="F32" s="67" t="str">
        <f>IF(Базовая!Y30="","",Базовая!Y30)</f>
        <v/>
      </c>
      <c r="G32" s="67" t="str">
        <f>IF(Базовая!Z30="","",Базовая!Z30)</f>
        <v/>
      </c>
      <c r="H32" s="67" t="str">
        <f>IF(Базовая!AA30="","",Базовая!AA30)</f>
        <v/>
      </c>
      <c r="I32" s="67" t="str">
        <f>IF(Базовая!AB30="","",Базовая!AB30)</f>
        <v/>
      </c>
      <c r="J32" s="67" t="str">
        <f>IF(Базовая!AC30="","",Базовая!AC30)</f>
        <v/>
      </c>
      <c r="K32" s="67" t="str">
        <f>IF(Базовая!AD30="","",Базовая!AD30)</f>
        <v/>
      </c>
      <c r="L32" s="67" t="str">
        <f>IF(Базовая!AE30="","",Базовая!AE30)</f>
        <v/>
      </c>
      <c r="M32" s="67" t="str">
        <f>IF(Базовая!AF30="","",Базовая!AF30)</f>
        <v/>
      </c>
      <c r="N32" s="67" t="str">
        <f>IF(Базовая!AG30="","",Базовая!AG30)</f>
        <v/>
      </c>
      <c r="O32" s="67"/>
    </row>
    <row r="33" spans="1:15" hidden="1" x14ac:dyDescent="0.25">
      <c r="A33" s="67">
        <f>IF(Базовая!A31="","",Базовая!A31)</f>
        <v>25</v>
      </c>
      <c r="B33" s="56" t="str">
        <f>IF(Базовая!D31="","",Базовая!D31)</f>
        <v/>
      </c>
      <c r="C33" s="67" t="str">
        <f>IF(Базовая!H31="","",Базовая!H31)</f>
        <v/>
      </c>
      <c r="D33" s="57" t="str">
        <f>IF(Базовая!K31="","",Базовая!K31)</f>
        <v/>
      </c>
      <c r="E33" s="67">
        <f>IF(Базовая!L31="","",Базовая!L31)</f>
        <v>0</v>
      </c>
      <c r="F33" s="67" t="str">
        <f>IF(Базовая!Y31="","",Базовая!Y31)</f>
        <v/>
      </c>
      <c r="G33" s="67" t="str">
        <f>IF(Базовая!Z31="","",Базовая!Z31)</f>
        <v/>
      </c>
      <c r="H33" s="67" t="str">
        <f>IF(Базовая!AA31="","",Базовая!AA31)</f>
        <v/>
      </c>
      <c r="I33" s="67" t="str">
        <f>IF(Базовая!AB31="","",Базовая!AB31)</f>
        <v/>
      </c>
      <c r="J33" s="67" t="str">
        <f>IF(Базовая!AC31="","",Базовая!AC31)</f>
        <v/>
      </c>
      <c r="K33" s="67" t="str">
        <f>IF(Базовая!AD31="","",Базовая!AD31)</f>
        <v/>
      </c>
      <c r="L33" s="67" t="str">
        <f>IF(Базовая!AE31="","",Базовая!AE31)</f>
        <v/>
      </c>
      <c r="M33" s="67" t="str">
        <f>IF(Базовая!AF31="","",Базовая!AF31)</f>
        <v/>
      </c>
      <c r="N33" s="67" t="str">
        <f>IF(Базовая!AG31="","",Базовая!AG31)</f>
        <v/>
      </c>
      <c r="O33" s="67"/>
    </row>
    <row r="34" spans="1:15" hidden="1" x14ac:dyDescent="0.25">
      <c r="A34" s="67">
        <f>IF(Базовая!A32="","",Базовая!A32)</f>
        <v>26</v>
      </c>
      <c r="B34" s="56" t="str">
        <f>IF(Базовая!D32="","",Базовая!D32)</f>
        <v/>
      </c>
      <c r="C34" s="67" t="str">
        <f>IF(Базовая!H32="","",Базовая!H32)</f>
        <v/>
      </c>
      <c r="D34" s="57" t="str">
        <f>IF(Базовая!K32="","",Базовая!K32)</f>
        <v/>
      </c>
      <c r="E34" s="67">
        <f>IF(Базовая!L32="","",Базовая!L32)</f>
        <v>0</v>
      </c>
      <c r="F34" s="67" t="str">
        <f>IF(Базовая!Y32="","",Базовая!Y32)</f>
        <v/>
      </c>
      <c r="G34" s="67" t="str">
        <f>IF(Базовая!Z32="","",Базовая!Z32)</f>
        <v/>
      </c>
      <c r="H34" s="67" t="str">
        <f>IF(Базовая!AA32="","",Базовая!AA32)</f>
        <v/>
      </c>
      <c r="I34" s="67" t="str">
        <f>IF(Базовая!AB32="","",Базовая!AB32)</f>
        <v/>
      </c>
      <c r="J34" s="67" t="str">
        <f>IF(Базовая!AC32="","",Базовая!AC32)</f>
        <v/>
      </c>
      <c r="K34" s="67" t="str">
        <f>IF(Базовая!AD32="","",Базовая!AD32)</f>
        <v/>
      </c>
      <c r="L34" s="67" t="str">
        <f>IF(Базовая!AE32="","",Базовая!AE32)</f>
        <v/>
      </c>
      <c r="M34" s="67" t="str">
        <f>IF(Базовая!AF32="","",Базовая!AF32)</f>
        <v/>
      </c>
      <c r="N34" s="67" t="str">
        <f>IF(Базовая!AG32="","",Базовая!AG32)</f>
        <v/>
      </c>
      <c r="O34" s="67"/>
    </row>
    <row r="35" spans="1:15" hidden="1" x14ac:dyDescent="0.25">
      <c r="A35" s="67">
        <f>IF(Базовая!A33="","",Базовая!A33)</f>
        <v>27</v>
      </c>
      <c r="B35" s="56" t="str">
        <f>IF(Базовая!D33="","",Базовая!D33)</f>
        <v/>
      </c>
      <c r="C35" s="67" t="str">
        <f>IF(Базовая!H33="","",Базовая!H33)</f>
        <v/>
      </c>
      <c r="D35" s="57" t="str">
        <f>IF(Базовая!K33="","",Базовая!K33)</f>
        <v/>
      </c>
      <c r="E35" s="67">
        <f>IF(Базовая!L33="","",Базовая!L33)</f>
        <v>0</v>
      </c>
      <c r="F35" s="67" t="str">
        <f>IF(Базовая!Y33="","",Базовая!Y33)</f>
        <v/>
      </c>
      <c r="G35" s="67" t="str">
        <f>IF(Базовая!Z33="","",Базовая!Z33)</f>
        <v/>
      </c>
      <c r="H35" s="67" t="str">
        <f>IF(Базовая!AA33="","",Базовая!AA33)</f>
        <v/>
      </c>
      <c r="I35" s="67" t="str">
        <f>IF(Базовая!AB33="","",Базовая!AB33)</f>
        <v/>
      </c>
      <c r="J35" s="67" t="str">
        <f>IF(Базовая!AC33="","",Базовая!AC33)</f>
        <v/>
      </c>
      <c r="K35" s="67" t="str">
        <f>IF(Базовая!AD33="","",Базовая!AD33)</f>
        <v/>
      </c>
      <c r="L35" s="67" t="str">
        <f>IF(Базовая!AE33="","",Базовая!AE33)</f>
        <v/>
      </c>
      <c r="M35" s="67" t="str">
        <f>IF(Базовая!AF33="","",Базовая!AF33)</f>
        <v/>
      </c>
      <c r="N35" s="67" t="str">
        <f>IF(Базовая!AG33="","",Базовая!AG33)</f>
        <v/>
      </c>
      <c r="O35" s="67"/>
    </row>
    <row r="36" spans="1:15" hidden="1" x14ac:dyDescent="0.25">
      <c r="A36" s="67">
        <f>IF(Базовая!A34="","",Базовая!A34)</f>
        <v>28</v>
      </c>
      <c r="B36" s="56" t="str">
        <f>IF(Базовая!D34="","",Базовая!D34)</f>
        <v/>
      </c>
      <c r="C36" s="67" t="str">
        <f>IF(Базовая!H34="","",Базовая!H34)</f>
        <v/>
      </c>
      <c r="D36" s="57" t="str">
        <f>IF(Базовая!K34="","",Базовая!K34)</f>
        <v/>
      </c>
      <c r="E36" s="67">
        <f>IF(Базовая!L34="","",Базовая!L34)</f>
        <v>0</v>
      </c>
      <c r="F36" s="67" t="str">
        <f>IF(Базовая!Y34="","",Базовая!Y34)</f>
        <v/>
      </c>
      <c r="G36" s="67" t="str">
        <f>IF(Базовая!Z34="","",Базовая!Z34)</f>
        <v/>
      </c>
      <c r="H36" s="67" t="str">
        <f>IF(Базовая!AA34="","",Базовая!AA34)</f>
        <v/>
      </c>
      <c r="I36" s="67" t="str">
        <f>IF(Базовая!AB34="","",Базовая!AB34)</f>
        <v/>
      </c>
      <c r="J36" s="67" t="str">
        <f>IF(Базовая!AC34="","",Базовая!AC34)</f>
        <v/>
      </c>
      <c r="K36" s="67" t="str">
        <f>IF(Базовая!AD34="","",Базовая!AD34)</f>
        <v/>
      </c>
      <c r="L36" s="67" t="str">
        <f>IF(Базовая!AE34="","",Базовая!AE34)</f>
        <v/>
      </c>
      <c r="M36" s="67" t="str">
        <f>IF(Базовая!AF34="","",Базовая!AF34)</f>
        <v/>
      </c>
      <c r="N36" s="67" t="str">
        <f>IF(Базовая!AG34="","",Базовая!AG34)</f>
        <v/>
      </c>
      <c r="O36" s="67"/>
    </row>
    <row r="37" spans="1:15" hidden="1" x14ac:dyDescent="0.25">
      <c r="A37" s="67">
        <f>IF(Базовая!A35="","",Базовая!A35)</f>
        <v>29</v>
      </c>
      <c r="B37" s="56" t="str">
        <f>IF(Базовая!D35="","",Базовая!D35)</f>
        <v/>
      </c>
      <c r="C37" s="67" t="str">
        <f>IF(Базовая!H35="","",Базовая!H35)</f>
        <v/>
      </c>
      <c r="D37" s="57" t="str">
        <f>IF(Базовая!K35="","",Базовая!K35)</f>
        <v/>
      </c>
      <c r="E37" s="67">
        <f>IF(Базовая!L35="","",Базовая!L35)</f>
        <v>0</v>
      </c>
      <c r="F37" s="67" t="str">
        <f>IF(Базовая!Y35="","",Базовая!Y35)</f>
        <v/>
      </c>
      <c r="G37" s="67" t="str">
        <f>IF(Базовая!Z35="","",Базовая!Z35)</f>
        <v/>
      </c>
      <c r="H37" s="67" t="str">
        <f>IF(Базовая!AA35="","",Базовая!AA35)</f>
        <v/>
      </c>
      <c r="I37" s="67" t="str">
        <f>IF(Базовая!AB35="","",Базовая!AB35)</f>
        <v/>
      </c>
      <c r="J37" s="67" t="str">
        <f>IF(Базовая!AC35="","",Базовая!AC35)</f>
        <v/>
      </c>
      <c r="K37" s="67" t="str">
        <f>IF(Базовая!AD35="","",Базовая!AD35)</f>
        <v/>
      </c>
      <c r="L37" s="67" t="str">
        <f>IF(Базовая!AE35="","",Базовая!AE35)</f>
        <v/>
      </c>
      <c r="M37" s="67" t="str">
        <f>IF(Базовая!AF35="","",Базовая!AF35)</f>
        <v/>
      </c>
      <c r="N37" s="67" t="str">
        <f>IF(Базовая!AG35="","",Базовая!AG35)</f>
        <v/>
      </c>
      <c r="O37" s="67"/>
    </row>
    <row r="38" spans="1:15" hidden="1" x14ac:dyDescent="0.25">
      <c r="A38" s="67">
        <f>IF(Базовая!A36="","",Базовая!A36)</f>
        <v>30</v>
      </c>
      <c r="B38" s="56" t="str">
        <f>IF(Базовая!D36="","",Базовая!D36)</f>
        <v/>
      </c>
      <c r="C38" s="67" t="str">
        <f>IF(Базовая!H36="","",Базовая!H36)</f>
        <v/>
      </c>
      <c r="D38" s="57" t="str">
        <f>IF(Базовая!K36="","",Базовая!K36)</f>
        <v/>
      </c>
      <c r="E38" s="67">
        <f>IF(Базовая!L36="","",Базовая!L36)</f>
        <v>0</v>
      </c>
      <c r="F38" s="67" t="str">
        <f>IF(Базовая!Y36="","",Базовая!Y36)</f>
        <v/>
      </c>
      <c r="G38" s="67" t="str">
        <f>IF(Базовая!Z36="","",Базовая!Z36)</f>
        <v/>
      </c>
      <c r="H38" s="67" t="str">
        <f>IF(Базовая!AA36="","",Базовая!AA36)</f>
        <v/>
      </c>
      <c r="I38" s="67" t="str">
        <f>IF(Базовая!AB36="","",Базовая!AB36)</f>
        <v/>
      </c>
      <c r="J38" s="67" t="str">
        <f>IF(Базовая!AC36="","",Базовая!AC36)</f>
        <v/>
      </c>
      <c r="K38" s="67" t="str">
        <f>IF(Базовая!AD36="","",Базовая!AD36)</f>
        <v/>
      </c>
      <c r="L38" s="67" t="str">
        <f>IF(Базовая!AE36="","",Базовая!AE36)</f>
        <v/>
      </c>
      <c r="M38" s="67" t="str">
        <f>IF(Базовая!AF36="","",Базовая!AF36)</f>
        <v/>
      </c>
      <c r="N38" s="67" t="str">
        <f>IF(Базовая!AG36="","",Базовая!AG36)</f>
        <v/>
      </c>
      <c r="O38" s="67"/>
    </row>
    <row r="39" spans="1:15" ht="50.25" hidden="1" customHeight="1" x14ac:dyDescent="0.25">
      <c r="A39" s="67">
        <f>IF(Базовая!A37="","",Базовая!A37)</f>
        <v>31</v>
      </c>
      <c r="B39" s="56" t="str">
        <f>IF(Базовая!D37="","",Базовая!D37)</f>
        <v/>
      </c>
      <c r="C39" s="67" t="str">
        <f>IF(Базовая!H37="","",Базовая!H37)</f>
        <v/>
      </c>
      <c r="D39" s="57" t="str">
        <f>IF(Базовая!K37="","",Базовая!K37)</f>
        <v/>
      </c>
      <c r="E39" s="67">
        <f>IF(Базовая!L37="","",Базовая!L37)</f>
        <v>0</v>
      </c>
      <c r="F39" s="67" t="str">
        <f>IF(Базовая!Y37="","",Базовая!Y37)</f>
        <v/>
      </c>
      <c r="G39" s="67" t="str">
        <f>IF(Базовая!Z37="","",Базовая!Z37)</f>
        <v/>
      </c>
      <c r="H39" s="67" t="str">
        <f>IF(Базовая!AA37="","",Базовая!AA37)</f>
        <v/>
      </c>
      <c r="I39" s="67" t="str">
        <f>IF(Базовая!AB37="","",Базовая!AB37)</f>
        <v/>
      </c>
      <c r="J39" s="67" t="str">
        <f>IF(Базовая!AC37="","",Базовая!AC37)</f>
        <v/>
      </c>
      <c r="K39" s="67" t="str">
        <f>IF(Базовая!AD37="","",Базовая!AD37)</f>
        <v/>
      </c>
      <c r="L39" s="67" t="str">
        <f>IF(Базовая!AE37="","",Базовая!AE37)</f>
        <v/>
      </c>
      <c r="M39" s="67" t="str">
        <f>IF(Базовая!AF37="","",Базовая!AF37)</f>
        <v/>
      </c>
      <c r="N39" s="67" t="str">
        <f>IF(Базовая!AG37="","",Базовая!AG37)</f>
        <v/>
      </c>
      <c r="O39" s="67"/>
    </row>
    <row r="40" spans="1:15" ht="39" hidden="1" customHeight="1" x14ac:dyDescent="0.25">
      <c r="A40" s="67">
        <f>IF(Базовая!A38="","",Базовая!A38)</f>
        <v>32</v>
      </c>
      <c r="B40" s="56" t="str">
        <f>IF(Базовая!D38="","",Базовая!D38)</f>
        <v/>
      </c>
      <c r="C40" s="67" t="str">
        <f>IF(Базовая!H38="","",Базовая!H38)</f>
        <v/>
      </c>
      <c r="D40" s="57" t="str">
        <f>IF(Базовая!K38="","",Базовая!K38)</f>
        <v/>
      </c>
      <c r="E40" s="67">
        <f>IF(Базовая!L38="","",Базовая!L38)</f>
        <v>0</v>
      </c>
      <c r="F40" s="67" t="str">
        <f>IF(Базовая!Y38="","",Базовая!Y38)</f>
        <v/>
      </c>
      <c r="G40" s="67" t="str">
        <f>IF(Базовая!Z38="","",Базовая!Z38)</f>
        <v/>
      </c>
      <c r="H40" s="67" t="str">
        <f>IF(Базовая!AA38="","",Базовая!AA38)</f>
        <v/>
      </c>
      <c r="I40" s="67" t="str">
        <f>IF(Базовая!AB38="","",Базовая!AB38)</f>
        <v/>
      </c>
      <c r="J40" s="67" t="str">
        <f>IF(Базовая!AC38="","",Базовая!AC38)</f>
        <v/>
      </c>
      <c r="K40" s="67" t="str">
        <f>IF(Базовая!AD38="","",Базовая!AD38)</f>
        <v/>
      </c>
      <c r="L40" s="67" t="str">
        <f>IF(Базовая!AE38="","",Базовая!AE38)</f>
        <v/>
      </c>
      <c r="M40" s="67" t="str">
        <f>IF(Базовая!AF38="","",Базовая!AF38)</f>
        <v/>
      </c>
      <c r="N40" s="67" t="str">
        <f>IF(Базовая!AG38="","",Базовая!AG38)</f>
        <v/>
      </c>
      <c r="O40" s="67"/>
    </row>
    <row r="41" spans="1:15" hidden="1" x14ac:dyDescent="0.25">
      <c r="A41" s="67">
        <f>IF(Базовая!A39="","",Базовая!A39)</f>
        <v>33</v>
      </c>
      <c r="B41" s="56" t="str">
        <f>IF(Базовая!D39="","",Базовая!D39)</f>
        <v/>
      </c>
      <c r="C41" s="67" t="str">
        <f>IF(Базовая!H39="","",Базовая!H39)</f>
        <v/>
      </c>
      <c r="D41" s="57" t="str">
        <f>IF(Базовая!K39="","",Базовая!K39)</f>
        <v/>
      </c>
      <c r="E41" s="67">
        <f>IF(Базовая!L39="","",Базовая!L39)</f>
        <v>0</v>
      </c>
      <c r="F41" s="67" t="str">
        <f>IF(Базовая!Y39="","",Базовая!Y39)</f>
        <v/>
      </c>
      <c r="G41" s="67" t="str">
        <f>IF(Базовая!Z39="","",Базовая!Z39)</f>
        <v/>
      </c>
      <c r="H41" s="67" t="str">
        <f>IF(Базовая!AA39="","",Базовая!AA39)</f>
        <v/>
      </c>
      <c r="I41" s="67" t="str">
        <f>IF(Базовая!AB39="","",Базовая!AB39)</f>
        <v/>
      </c>
      <c r="J41" s="67" t="str">
        <f>IF(Базовая!AC39="","",Базовая!AC39)</f>
        <v/>
      </c>
      <c r="K41" s="67" t="str">
        <f>IF(Базовая!AD39="","",Базовая!AD39)</f>
        <v/>
      </c>
      <c r="L41" s="67" t="str">
        <f>IF(Базовая!AE39="","",Базовая!AE39)</f>
        <v/>
      </c>
      <c r="M41" s="67" t="str">
        <f>IF(Базовая!AF39="","",Базовая!AF39)</f>
        <v/>
      </c>
      <c r="N41" s="67" t="str">
        <f>IF(Базовая!AG39="","",Базовая!AG39)</f>
        <v/>
      </c>
      <c r="O41" s="67"/>
    </row>
    <row r="42" spans="1:15" ht="46.5" hidden="1" customHeight="1" x14ac:dyDescent="0.25">
      <c r="A42" s="67">
        <f>IF(Базовая!A40="","",Базовая!A40)</f>
        <v>34</v>
      </c>
      <c r="B42" s="56" t="str">
        <f>IF(Базовая!D40="","",Базовая!D40)</f>
        <v/>
      </c>
      <c r="C42" s="67" t="str">
        <f>IF(Базовая!H40="","",Базовая!H40)</f>
        <v/>
      </c>
      <c r="D42" s="57" t="str">
        <f>IF(Базовая!K40="","",Базовая!K40)</f>
        <v/>
      </c>
      <c r="E42" s="67">
        <f>IF(Базовая!L40="","",Базовая!L40)</f>
        <v>0</v>
      </c>
      <c r="F42" s="67" t="str">
        <f>IF(Базовая!Y40="","",Базовая!Y40)</f>
        <v/>
      </c>
      <c r="G42" s="67" t="str">
        <f>IF(Базовая!Z40="","",Базовая!Z40)</f>
        <v/>
      </c>
      <c r="H42" s="67" t="str">
        <f>IF(Базовая!AA40="","",Базовая!AA40)</f>
        <v/>
      </c>
      <c r="I42" s="67" t="str">
        <f>IF(Базовая!AB40="","",Базовая!AB40)</f>
        <v/>
      </c>
      <c r="J42" s="67" t="str">
        <f>IF(Базовая!AC40="","",Базовая!AC40)</f>
        <v/>
      </c>
      <c r="K42" s="67" t="str">
        <f>IF(Базовая!AD40="","",Базовая!AD40)</f>
        <v/>
      </c>
      <c r="L42" s="67" t="str">
        <f>IF(Базовая!AE40="","",Базовая!AE40)</f>
        <v/>
      </c>
      <c r="M42" s="67" t="str">
        <f>IF(Базовая!AF40="","",Базовая!AF40)</f>
        <v/>
      </c>
      <c r="N42" s="67" t="str">
        <f>IF(Базовая!AG40="","",Базовая!AG40)</f>
        <v/>
      </c>
      <c r="O42" s="67"/>
    </row>
    <row r="43" spans="1:15" hidden="1" x14ac:dyDescent="0.25">
      <c r="A43" s="67">
        <f>IF(Базовая!A41="","",Базовая!A41)</f>
        <v>35</v>
      </c>
      <c r="B43" s="56" t="str">
        <f>IF(Базовая!D41="","",Базовая!D41)</f>
        <v/>
      </c>
      <c r="C43" s="67" t="str">
        <f>IF(Базовая!H41="","",Базовая!H41)</f>
        <v/>
      </c>
      <c r="D43" s="57" t="str">
        <f>IF(Базовая!K41="","",Базовая!K41)</f>
        <v/>
      </c>
      <c r="E43" s="67">
        <f>IF(Базовая!L41="","",Базовая!L41)</f>
        <v>0</v>
      </c>
      <c r="F43" s="67" t="str">
        <f>IF(Базовая!Y41="","",Базовая!Y41)</f>
        <v/>
      </c>
      <c r="G43" s="67" t="str">
        <f>IF(Базовая!Z41="","",Базовая!Z41)</f>
        <v/>
      </c>
      <c r="H43" s="67" t="str">
        <f>IF(Базовая!AA41="","",Базовая!AA41)</f>
        <v/>
      </c>
      <c r="I43" s="67" t="str">
        <f>IF(Базовая!AB41="","",Базовая!AB41)</f>
        <v/>
      </c>
      <c r="J43" s="67" t="str">
        <f>IF(Базовая!AC41="","",Базовая!AC41)</f>
        <v/>
      </c>
      <c r="K43" s="67" t="str">
        <f>IF(Базовая!AD41="","",Базовая!AD41)</f>
        <v/>
      </c>
      <c r="L43" s="67" t="str">
        <f>IF(Базовая!AE41="","",Базовая!AE41)</f>
        <v/>
      </c>
      <c r="M43" s="67" t="str">
        <f>IF(Базовая!AF41="","",Базовая!AF41)</f>
        <v/>
      </c>
      <c r="N43" s="67" t="str">
        <f>IF(Базовая!AG41="","",Базовая!AG41)</f>
        <v/>
      </c>
      <c r="O43" s="67"/>
    </row>
    <row r="44" spans="1:15" ht="34.5" hidden="1" customHeight="1" x14ac:dyDescent="0.25">
      <c r="A44" s="67">
        <f>IF(Базовая!A42="","",Базовая!A42)</f>
        <v>36</v>
      </c>
      <c r="B44" s="56" t="str">
        <f>IF(Базовая!D42="","",Базовая!D42)</f>
        <v/>
      </c>
      <c r="C44" s="67" t="str">
        <f>IF(Базовая!H42="","",Базовая!H42)</f>
        <v/>
      </c>
      <c r="D44" s="57" t="str">
        <f>IF(Базовая!K42="","",Базовая!K42)</f>
        <v/>
      </c>
      <c r="E44" s="67">
        <f>IF(Базовая!L42="","",Базовая!L42)</f>
        <v>0</v>
      </c>
      <c r="F44" s="67" t="str">
        <f>IF(Базовая!Y42="","",Базовая!Y42)</f>
        <v/>
      </c>
      <c r="G44" s="67" t="str">
        <f>IF(Базовая!Z42="","",Базовая!Z42)</f>
        <v/>
      </c>
      <c r="H44" s="67" t="str">
        <f>IF(Базовая!AA42="","",Базовая!AA42)</f>
        <v/>
      </c>
      <c r="I44" s="67" t="str">
        <f>IF(Базовая!AB42="","",Базовая!AB42)</f>
        <v/>
      </c>
      <c r="J44" s="67" t="str">
        <f>IF(Базовая!AC42="","",Базовая!AC42)</f>
        <v/>
      </c>
      <c r="K44" s="67" t="str">
        <f>IF(Базовая!AD42="","",Базовая!AD42)</f>
        <v/>
      </c>
      <c r="L44" s="67" t="str">
        <f>IF(Базовая!AE42="","",Базовая!AE42)</f>
        <v/>
      </c>
      <c r="M44" s="67" t="str">
        <f>IF(Базовая!AF42="","",Базовая!AF42)</f>
        <v/>
      </c>
      <c r="N44" s="67" t="str">
        <f>IF(Базовая!AG42="","",Базовая!AG42)</f>
        <v/>
      </c>
      <c r="O44" s="67"/>
    </row>
    <row r="45" spans="1:15" hidden="1" x14ac:dyDescent="0.25">
      <c r="A45" s="67">
        <f>IF(Базовая!A43="","",Базовая!A43)</f>
        <v>37</v>
      </c>
      <c r="B45" s="56" t="str">
        <f>IF(Базовая!D43="","",Базовая!D43)</f>
        <v/>
      </c>
      <c r="C45" s="67" t="str">
        <f>IF(Базовая!H43="","",Базовая!H43)</f>
        <v/>
      </c>
      <c r="D45" s="57" t="str">
        <f>IF(Базовая!K43="","",Базовая!K43)</f>
        <v/>
      </c>
      <c r="E45" s="67">
        <f>IF(Базовая!L43="","",Базовая!L43)</f>
        <v>0</v>
      </c>
      <c r="F45" s="67" t="str">
        <f>IF(Базовая!Y43="","",Базовая!Y43)</f>
        <v/>
      </c>
      <c r="G45" s="67" t="str">
        <f>IF(Базовая!Z43="","",Базовая!Z43)</f>
        <v/>
      </c>
      <c r="H45" s="67" t="str">
        <f>IF(Базовая!AA43="","",Базовая!AA43)</f>
        <v/>
      </c>
      <c r="I45" s="67" t="str">
        <f>IF(Базовая!AB43="","",Базовая!AB43)</f>
        <v/>
      </c>
      <c r="J45" s="67" t="str">
        <f>IF(Базовая!AC43="","",Базовая!AC43)</f>
        <v/>
      </c>
      <c r="K45" s="67" t="str">
        <f>IF(Базовая!AD43="","",Базовая!AD43)</f>
        <v/>
      </c>
      <c r="L45" s="67" t="str">
        <f>IF(Базовая!AE43="","",Базовая!AE43)</f>
        <v/>
      </c>
      <c r="M45" s="67" t="str">
        <f>IF(Базовая!AF43="","",Базовая!AF43)</f>
        <v/>
      </c>
      <c r="N45" s="67" t="str">
        <f>IF(Базовая!AG43="","",Базовая!AG43)</f>
        <v/>
      </c>
      <c r="O45" s="67"/>
    </row>
    <row r="46" spans="1:15" hidden="1" x14ac:dyDescent="0.25">
      <c r="A46" s="67">
        <f>IF(Базовая!A44="","",Базовая!A44)</f>
        <v>38</v>
      </c>
      <c r="B46" s="56" t="str">
        <f>IF(Базовая!D44="","",Базовая!D44)</f>
        <v/>
      </c>
      <c r="C46" s="67" t="str">
        <f>IF(Базовая!H44="","",Базовая!H44)</f>
        <v/>
      </c>
      <c r="D46" s="57" t="str">
        <f>IF(Базовая!K44="","",Базовая!K44)</f>
        <v/>
      </c>
      <c r="E46" s="67">
        <f>IF(Базовая!L44="","",Базовая!L44)</f>
        <v>0</v>
      </c>
      <c r="F46" s="67" t="str">
        <f>IF(Базовая!Y44="","",Базовая!Y44)</f>
        <v/>
      </c>
      <c r="G46" s="67" t="str">
        <f>IF(Базовая!Z44="","",Базовая!Z44)</f>
        <v/>
      </c>
      <c r="H46" s="67" t="str">
        <f>IF(Базовая!AA44="","",Базовая!AA44)</f>
        <v/>
      </c>
      <c r="I46" s="67" t="str">
        <f>IF(Базовая!AB44="","",Базовая!AB44)</f>
        <v/>
      </c>
      <c r="J46" s="67" t="str">
        <f>IF(Базовая!AC44="","",Базовая!AC44)</f>
        <v/>
      </c>
      <c r="K46" s="67" t="str">
        <f>IF(Базовая!AD44="","",Базовая!AD44)</f>
        <v/>
      </c>
      <c r="L46" s="67" t="str">
        <f>IF(Базовая!AE44="","",Базовая!AE44)</f>
        <v/>
      </c>
      <c r="M46" s="67" t="str">
        <f>IF(Базовая!AF44="","",Базовая!AF44)</f>
        <v/>
      </c>
      <c r="N46" s="67" t="str">
        <f>IF(Базовая!AG44="","",Базовая!AG44)</f>
        <v/>
      </c>
      <c r="O46" s="67"/>
    </row>
    <row r="47" spans="1:15" hidden="1" x14ac:dyDescent="0.25">
      <c r="A47" s="67">
        <f>IF(Базовая!A45="","",Базовая!A45)</f>
        <v>39</v>
      </c>
      <c r="B47" s="56" t="str">
        <f>IF(Базовая!D45="","",Базовая!D45)</f>
        <v/>
      </c>
      <c r="C47" s="67" t="str">
        <f>IF(Базовая!H45="","",Базовая!H45)</f>
        <v/>
      </c>
      <c r="D47" s="57" t="str">
        <f>IF(Базовая!K45="","",Базовая!K45)</f>
        <v/>
      </c>
      <c r="E47" s="67">
        <f>IF(Базовая!L45="","",Базовая!L45)</f>
        <v>0</v>
      </c>
      <c r="F47" s="67" t="str">
        <f>IF(Базовая!Y45="","",Базовая!Y45)</f>
        <v/>
      </c>
      <c r="G47" s="67" t="str">
        <f>IF(Базовая!Z45="","",Базовая!Z45)</f>
        <v/>
      </c>
      <c r="H47" s="67" t="str">
        <f>IF(Базовая!AA45="","",Базовая!AA45)</f>
        <v/>
      </c>
      <c r="I47" s="67" t="str">
        <f>IF(Базовая!AB45="","",Базовая!AB45)</f>
        <v/>
      </c>
      <c r="J47" s="67" t="str">
        <f>IF(Базовая!AC45="","",Базовая!AC45)</f>
        <v/>
      </c>
      <c r="K47" s="67" t="str">
        <f>IF(Базовая!AD45="","",Базовая!AD45)</f>
        <v/>
      </c>
      <c r="L47" s="67" t="str">
        <f>IF(Базовая!AE45="","",Базовая!AE45)</f>
        <v/>
      </c>
      <c r="M47" s="67" t="str">
        <f>IF(Базовая!AF45="","",Базовая!AF45)</f>
        <v/>
      </c>
      <c r="N47" s="67" t="str">
        <f>IF(Базовая!AG45="","",Базовая!AG45)</f>
        <v/>
      </c>
      <c r="O47" s="67"/>
    </row>
    <row r="48" spans="1:15" hidden="1" x14ac:dyDescent="0.25">
      <c r="A48" s="67">
        <f>IF(Базовая!A46="","",Базовая!A46)</f>
        <v>40</v>
      </c>
      <c r="B48" s="56" t="str">
        <f>IF(Базовая!D46="","",Базовая!D46)</f>
        <v/>
      </c>
      <c r="C48" s="67" t="str">
        <f>IF(Базовая!H46="","",Базовая!H46)</f>
        <v/>
      </c>
      <c r="D48" s="57" t="str">
        <f>IF(Базовая!K46="","",Базовая!K46)</f>
        <v/>
      </c>
      <c r="E48" s="67">
        <f>IF(Базовая!L46="","",Базовая!L46)</f>
        <v>0</v>
      </c>
      <c r="F48" s="67" t="str">
        <f>IF(Базовая!Y46="","",Базовая!Y46)</f>
        <v/>
      </c>
      <c r="G48" s="67" t="str">
        <f>IF(Базовая!Z46="","",Базовая!Z46)</f>
        <v/>
      </c>
      <c r="H48" s="67" t="str">
        <f>IF(Базовая!AA46="","",Базовая!AA46)</f>
        <v/>
      </c>
      <c r="I48" s="67" t="str">
        <f>IF(Базовая!AB46="","",Базовая!AB46)</f>
        <v/>
      </c>
      <c r="J48" s="67" t="str">
        <f>IF(Базовая!AC46="","",Базовая!AC46)</f>
        <v/>
      </c>
      <c r="K48" s="67" t="str">
        <f>IF(Базовая!AD46="","",Базовая!AD46)</f>
        <v/>
      </c>
      <c r="L48" s="67" t="str">
        <f>IF(Базовая!AE46="","",Базовая!AE46)</f>
        <v/>
      </c>
      <c r="M48" s="67" t="str">
        <f>IF(Базовая!AF46="","",Базовая!AF46)</f>
        <v/>
      </c>
      <c r="N48" s="67" t="str">
        <f>IF(Базовая!AG46="","",Базовая!AG46)</f>
        <v/>
      </c>
      <c r="O48" s="67"/>
    </row>
    <row r="49" spans="1:15" hidden="1" x14ac:dyDescent="0.25">
      <c r="A49" s="67">
        <f>IF(Базовая!A47="","",Базовая!A47)</f>
        <v>41</v>
      </c>
      <c r="B49" s="56" t="str">
        <f>IF(Базовая!D47="","",Базовая!D47)</f>
        <v/>
      </c>
      <c r="C49" s="67" t="str">
        <f>IF(Базовая!H47="","",Базовая!H47)</f>
        <v/>
      </c>
      <c r="D49" s="57" t="str">
        <f>IF(Базовая!K47="","",Базовая!K47)</f>
        <v/>
      </c>
      <c r="E49" s="67">
        <f>IF(Базовая!L47="","",Базовая!L47)</f>
        <v>0</v>
      </c>
      <c r="F49" s="67" t="str">
        <f>IF(Базовая!Y47="","",Базовая!Y47)</f>
        <v/>
      </c>
      <c r="G49" s="67" t="str">
        <f>IF(Базовая!Z47="","",Базовая!Z47)</f>
        <v/>
      </c>
      <c r="H49" s="67" t="str">
        <f>IF(Базовая!AA47="","",Базовая!AA47)</f>
        <v/>
      </c>
      <c r="I49" s="67" t="str">
        <f>IF(Базовая!AB47="","",Базовая!AB47)</f>
        <v/>
      </c>
      <c r="J49" s="67" t="str">
        <f>IF(Базовая!AC47="","",Базовая!AC47)</f>
        <v/>
      </c>
      <c r="K49" s="67" t="str">
        <f>IF(Базовая!AD47="","",Базовая!AD47)</f>
        <v/>
      </c>
      <c r="L49" s="67" t="str">
        <f>IF(Базовая!AE47="","",Базовая!AE47)</f>
        <v/>
      </c>
      <c r="M49" s="67" t="str">
        <f>IF(Базовая!AF47="","",Базовая!AF47)</f>
        <v/>
      </c>
      <c r="N49" s="67" t="str">
        <f>IF(Базовая!AG47="","",Базовая!AG47)</f>
        <v/>
      </c>
      <c r="O49" s="67"/>
    </row>
    <row r="50" spans="1:15" hidden="1" x14ac:dyDescent="0.25">
      <c r="A50" s="67">
        <f>IF(Базовая!A48="","",Базовая!A48)</f>
        <v>42</v>
      </c>
      <c r="B50" s="56" t="str">
        <f>IF(Базовая!D48="","",Базовая!D48)</f>
        <v/>
      </c>
      <c r="C50" s="67" t="str">
        <f>IF(Базовая!H48="","",Базовая!H48)</f>
        <v/>
      </c>
      <c r="D50" s="57" t="str">
        <f>IF(Базовая!K48="","",Базовая!K48)</f>
        <v/>
      </c>
      <c r="E50" s="67">
        <f>IF(Базовая!L48="","",Базовая!L48)</f>
        <v>0</v>
      </c>
      <c r="F50" s="67" t="str">
        <f>IF(Базовая!Y48="","",Базовая!Y48)</f>
        <v/>
      </c>
      <c r="G50" s="67" t="str">
        <f>IF(Базовая!Z48="","",Базовая!Z48)</f>
        <v/>
      </c>
      <c r="H50" s="67" t="str">
        <f>IF(Базовая!AA48="","",Базовая!AA48)</f>
        <v/>
      </c>
      <c r="I50" s="67" t="str">
        <f>IF(Базовая!AB48="","",Базовая!AB48)</f>
        <v/>
      </c>
      <c r="J50" s="67" t="str">
        <f>IF(Базовая!AC48="","",Базовая!AC48)</f>
        <v/>
      </c>
      <c r="K50" s="67" t="str">
        <f>IF(Базовая!AD48="","",Базовая!AD48)</f>
        <v/>
      </c>
      <c r="L50" s="67" t="str">
        <f>IF(Базовая!AE48="","",Базовая!AE48)</f>
        <v/>
      </c>
      <c r="M50" s="67" t="str">
        <f>IF(Базовая!AF48="","",Базовая!AF48)</f>
        <v/>
      </c>
      <c r="N50" s="67" t="str">
        <f>IF(Базовая!AG48="","",Базовая!AG48)</f>
        <v/>
      </c>
      <c r="O50" s="67"/>
    </row>
    <row r="51" spans="1:15" hidden="1" x14ac:dyDescent="0.25">
      <c r="A51" s="67">
        <f>IF(Базовая!A49="","",Базовая!A49)</f>
        <v>43</v>
      </c>
      <c r="B51" s="56" t="str">
        <f>IF(Базовая!D49="","",Базовая!D49)</f>
        <v/>
      </c>
      <c r="C51" s="67" t="str">
        <f>IF(Базовая!H49="","",Базовая!H49)</f>
        <v/>
      </c>
      <c r="D51" s="57" t="str">
        <f>IF(Базовая!K49="","",Базовая!K49)</f>
        <v/>
      </c>
      <c r="E51" s="67">
        <f>IF(Базовая!L49="","",Базовая!L49)</f>
        <v>0</v>
      </c>
      <c r="F51" s="67" t="str">
        <f>IF(Базовая!Y49="","",Базовая!Y49)</f>
        <v/>
      </c>
      <c r="G51" s="67" t="str">
        <f>IF(Базовая!Z49="","",Базовая!Z49)</f>
        <v/>
      </c>
      <c r="H51" s="67" t="str">
        <f>IF(Базовая!AA49="","",Базовая!AA49)</f>
        <v/>
      </c>
      <c r="I51" s="67" t="str">
        <f>IF(Базовая!AB49="","",Базовая!AB49)</f>
        <v/>
      </c>
      <c r="J51" s="67" t="str">
        <f>IF(Базовая!AC49="","",Базовая!AC49)</f>
        <v/>
      </c>
      <c r="K51" s="67" t="str">
        <f>IF(Базовая!AD49="","",Базовая!AD49)</f>
        <v/>
      </c>
      <c r="L51" s="67" t="str">
        <f>IF(Базовая!AE49="","",Базовая!AE49)</f>
        <v/>
      </c>
      <c r="M51" s="67" t="str">
        <f>IF(Базовая!AF49="","",Базовая!AF49)</f>
        <v/>
      </c>
      <c r="N51" s="67" t="str">
        <f>IF(Базовая!AG49="","",Базовая!AG49)</f>
        <v/>
      </c>
      <c r="O51" s="67"/>
    </row>
    <row r="52" spans="1:15" hidden="1" x14ac:dyDescent="0.25">
      <c r="A52" s="67">
        <f>IF(Базовая!A50="","",Базовая!A50)</f>
        <v>44</v>
      </c>
      <c r="B52" s="56" t="str">
        <f>IF(Базовая!D50="","",Базовая!D50)</f>
        <v/>
      </c>
      <c r="C52" s="67" t="str">
        <f>IF(Базовая!H50="","",Базовая!H50)</f>
        <v/>
      </c>
      <c r="D52" s="57" t="str">
        <f>IF(Базовая!K50="","",Базовая!K50)</f>
        <v/>
      </c>
      <c r="E52" s="67">
        <f>IF(Базовая!L50="","",Базовая!L50)</f>
        <v>0</v>
      </c>
      <c r="F52" s="67" t="str">
        <f>IF(Базовая!Y50="","",Базовая!Y50)</f>
        <v/>
      </c>
      <c r="G52" s="67" t="str">
        <f>IF(Базовая!Z50="","",Базовая!Z50)</f>
        <v/>
      </c>
      <c r="H52" s="67" t="str">
        <f>IF(Базовая!AA50="","",Базовая!AA50)</f>
        <v/>
      </c>
      <c r="I52" s="67" t="str">
        <f>IF(Базовая!AB50="","",Базовая!AB50)</f>
        <v/>
      </c>
      <c r="J52" s="67" t="str">
        <f>IF(Базовая!AC50="","",Базовая!AC50)</f>
        <v/>
      </c>
      <c r="K52" s="67" t="str">
        <f>IF(Базовая!AD50="","",Базовая!AD50)</f>
        <v/>
      </c>
      <c r="L52" s="67" t="str">
        <f>IF(Базовая!AE50="","",Базовая!AE50)</f>
        <v/>
      </c>
      <c r="M52" s="67" t="str">
        <f>IF(Базовая!AF50="","",Базовая!AF50)</f>
        <v/>
      </c>
      <c r="N52" s="67" t="str">
        <f>IF(Базовая!AG50="","",Базовая!AG50)</f>
        <v/>
      </c>
      <c r="O52" s="67"/>
    </row>
    <row r="53" spans="1:15" hidden="1" x14ac:dyDescent="0.25">
      <c r="A53" s="67">
        <f>IF(Базовая!A51="","",Базовая!A51)</f>
        <v>45</v>
      </c>
      <c r="B53" s="56" t="str">
        <f>IF(Базовая!D51="","",Базовая!D51)</f>
        <v/>
      </c>
      <c r="C53" s="67" t="str">
        <f>IF(Базовая!H51="","",Базовая!H51)</f>
        <v/>
      </c>
      <c r="D53" s="57" t="str">
        <f>IF(Базовая!K51="","",Базовая!K51)</f>
        <v/>
      </c>
      <c r="E53" s="67">
        <f>IF(Базовая!L51="","",Базовая!L51)</f>
        <v>0</v>
      </c>
      <c r="F53" s="67" t="str">
        <f>IF(Базовая!Y51="","",Базовая!Y51)</f>
        <v/>
      </c>
      <c r="G53" s="67" t="str">
        <f>IF(Базовая!Z51="","",Базовая!Z51)</f>
        <v/>
      </c>
      <c r="H53" s="67" t="str">
        <f>IF(Базовая!AA51="","",Базовая!AA51)</f>
        <v/>
      </c>
      <c r="I53" s="67" t="str">
        <f>IF(Базовая!AB51="","",Базовая!AB51)</f>
        <v/>
      </c>
      <c r="J53" s="67" t="str">
        <f>IF(Базовая!AC51="","",Базовая!AC51)</f>
        <v/>
      </c>
      <c r="K53" s="67" t="str">
        <f>IF(Базовая!AD51="","",Базовая!AD51)</f>
        <v/>
      </c>
      <c r="L53" s="67" t="str">
        <f>IF(Базовая!AE51="","",Базовая!AE51)</f>
        <v/>
      </c>
      <c r="M53" s="67" t="str">
        <f>IF(Базовая!AF51="","",Базовая!AF51)</f>
        <v/>
      </c>
      <c r="N53" s="67" t="str">
        <f>IF(Базовая!AG51="","",Базовая!AG51)</f>
        <v/>
      </c>
      <c r="O53" s="67"/>
    </row>
    <row r="54" spans="1:15" hidden="1" x14ac:dyDescent="0.25">
      <c r="A54" s="67">
        <f>IF(Базовая!A52="","",Базовая!A52)</f>
        <v>46</v>
      </c>
      <c r="B54" s="56" t="str">
        <f>IF(Базовая!D52="","",Базовая!D52)</f>
        <v/>
      </c>
      <c r="C54" s="67" t="str">
        <f>IF(Базовая!H52="","",Базовая!H52)</f>
        <v/>
      </c>
      <c r="D54" s="57" t="str">
        <f>IF(Базовая!K52="","",Базовая!K52)</f>
        <v/>
      </c>
      <c r="E54" s="67">
        <f>IF(Базовая!L52="","",Базовая!L52)</f>
        <v>0</v>
      </c>
      <c r="F54" s="67" t="str">
        <f>IF(Базовая!Y52="","",Базовая!Y52)</f>
        <v/>
      </c>
      <c r="G54" s="67" t="str">
        <f>IF(Базовая!Z52="","",Базовая!Z52)</f>
        <v/>
      </c>
      <c r="H54" s="67" t="str">
        <f>IF(Базовая!AA52="","",Базовая!AA52)</f>
        <v/>
      </c>
      <c r="I54" s="67" t="str">
        <f>IF(Базовая!AB52="","",Базовая!AB52)</f>
        <v/>
      </c>
      <c r="J54" s="67" t="str">
        <f>IF(Базовая!AC52="","",Базовая!AC52)</f>
        <v/>
      </c>
      <c r="K54" s="67" t="str">
        <f>IF(Базовая!AD52="","",Базовая!AD52)</f>
        <v/>
      </c>
      <c r="L54" s="67" t="str">
        <f>IF(Базовая!AE52="","",Базовая!AE52)</f>
        <v/>
      </c>
      <c r="M54" s="67" t="str">
        <f>IF(Базовая!AF52="","",Базовая!AF52)</f>
        <v/>
      </c>
      <c r="N54" s="67" t="str">
        <f>IF(Базовая!AG52="","",Базовая!AG52)</f>
        <v/>
      </c>
      <c r="O54" s="67"/>
    </row>
    <row r="55" spans="1:15" hidden="1" x14ac:dyDescent="0.25">
      <c r="A55" s="67">
        <f>IF(Базовая!A53="","",Базовая!A53)</f>
        <v>47</v>
      </c>
      <c r="B55" s="56" t="str">
        <f>IF(Базовая!D53="","",Базовая!D53)</f>
        <v/>
      </c>
      <c r="C55" s="67" t="str">
        <f>IF(Базовая!H53="","",Базовая!H53)</f>
        <v/>
      </c>
      <c r="D55" s="57" t="str">
        <f>IF(Базовая!K53="","",Базовая!K53)</f>
        <v/>
      </c>
      <c r="E55" s="67">
        <f>IF(Базовая!L53="","",Базовая!L53)</f>
        <v>0</v>
      </c>
      <c r="F55" s="67" t="str">
        <f>IF(Базовая!Y53="","",Базовая!Y53)</f>
        <v/>
      </c>
      <c r="G55" s="67" t="str">
        <f>IF(Базовая!Z53="","",Базовая!Z53)</f>
        <v/>
      </c>
      <c r="H55" s="67" t="str">
        <f>IF(Базовая!AA53="","",Базовая!AA53)</f>
        <v/>
      </c>
      <c r="I55" s="67" t="str">
        <f>IF(Базовая!AB53="","",Базовая!AB53)</f>
        <v/>
      </c>
      <c r="J55" s="67" t="str">
        <f>IF(Базовая!AC53="","",Базовая!AC53)</f>
        <v/>
      </c>
      <c r="K55" s="67" t="str">
        <f>IF(Базовая!AD53="","",Базовая!AD53)</f>
        <v/>
      </c>
      <c r="L55" s="67" t="str">
        <f>IF(Базовая!AE53="","",Базовая!AE53)</f>
        <v/>
      </c>
      <c r="M55" s="67" t="str">
        <f>IF(Базовая!AF53="","",Базовая!AF53)</f>
        <v/>
      </c>
      <c r="N55" s="67" t="str">
        <f>IF(Базовая!AG53="","",Базовая!AG53)</f>
        <v/>
      </c>
      <c r="O55" s="67"/>
    </row>
    <row r="56" spans="1:15" hidden="1" x14ac:dyDescent="0.25">
      <c r="A56" s="67">
        <f>IF(Базовая!A54="","",Базовая!A54)</f>
        <v>48</v>
      </c>
      <c r="B56" s="56" t="str">
        <f>IF(Базовая!D54="","",Базовая!D54)</f>
        <v/>
      </c>
      <c r="C56" s="67" t="str">
        <f>IF(Базовая!H54="","",Базовая!H54)</f>
        <v/>
      </c>
      <c r="D56" s="57" t="str">
        <f>IF(Базовая!K54="","",Базовая!K54)</f>
        <v/>
      </c>
      <c r="E56" s="67">
        <f>IF(Базовая!L54="","",Базовая!L54)</f>
        <v>0</v>
      </c>
      <c r="F56" s="67" t="str">
        <f>IF(Базовая!Y54="","",Базовая!Y54)</f>
        <v/>
      </c>
      <c r="G56" s="67" t="str">
        <f>IF(Базовая!Z54="","",Базовая!Z54)</f>
        <v/>
      </c>
      <c r="H56" s="67" t="str">
        <f>IF(Базовая!AA54="","",Базовая!AA54)</f>
        <v/>
      </c>
      <c r="I56" s="67" t="str">
        <f>IF(Базовая!AB54="","",Базовая!AB54)</f>
        <v/>
      </c>
      <c r="J56" s="67" t="str">
        <f>IF(Базовая!AC54="","",Базовая!AC54)</f>
        <v/>
      </c>
      <c r="K56" s="67" t="str">
        <f>IF(Базовая!AD54="","",Базовая!AD54)</f>
        <v/>
      </c>
      <c r="L56" s="67" t="str">
        <f>IF(Базовая!AE54="","",Базовая!AE54)</f>
        <v/>
      </c>
      <c r="M56" s="67" t="str">
        <f>IF(Базовая!AF54="","",Базовая!AF54)</f>
        <v/>
      </c>
      <c r="N56" s="67" t="str">
        <f>IF(Базовая!AG54="","",Базовая!AG54)</f>
        <v/>
      </c>
      <c r="O56" s="67"/>
    </row>
    <row r="57" spans="1:15" hidden="1" x14ac:dyDescent="0.25">
      <c r="A57" s="67">
        <f>IF(Базовая!A55="","",Базовая!A55)</f>
        <v>49</v>
      </c>
      <c r="B57" s="56" t="str">
        <f>IF(Базовая!D55="","",Базовая!D55)</f>
        <v/>
      </c>
      <c r="C57" s="67" t="str">
        <f>IF(Базовая!H55="","",Базовая!H55)</f>
        <v/>
      </c>
      <c r="D57" s="57" t="str">
        <f>IF(Базовая!K55="","",Базовая!K55)</f>
        <v/>
      </c>
      <c r="E57" s="67">
        <f>IF(Базовая!L55="","",Базовая!L55)</f>
        <v>0</v>
      </c>
      <c r="F57" s="67" t="str">
        <f>IF(Базовая!Y55="","",Базовая!Y55)</f>
        <v/>
      </c>
      <c r="G57" s="67" t="str">
        <f>IF(Базовая!Z55="","",Базовая!Z55)</f>
        <v/>
      </c>
      <c r="H57" s="67" t="str">
        <f>IF(Базовая!AA55="","",Базовая!AA55)</f>
        <v/>
      </c>
      <c r="I57" s="67" t="str">
        <f>IF(Базовая!AB55="","",Базовая!AB55)</f>
        <v/>
      </c>
      <c r="J57" s="67" t="str">
        <f>IF(Базовая!AC55="","",Базовая!AC55)</f>
        <v/>
      </c>
      <c r="K57" s="67" t="str">
        <f>IF(Базовая!AD55="","",Базовая!AD55)</f>
        <v/>
      </c>
      <c r="L57" s="67" t="str">
        <f>IF(Базовая!AE55="","",Базовая!AE55)</f>
        <v/>
      </c>
      <c r="M57" s="67" t="str">
        <f>IF(Базовая!AF55="","",Базовая!AF55)</f>
        <v/>
      </c>
      <c r="N57" s="67" t="str">
        <f>IF(Базовая!AG55="","",Базовая!AG55)</f>
        <v/>
      </c>
      <c r="O57" s="67"/>
    </row>
    <row r="58" spans="1:15" hidden="1" x14ac:dyDescent="0.25">
      <c r="A58" s="67">
        <f>IF(Базовая!A56="","",Базовая!A56)</f>
        <v>50</v>
      </c>
      <c r="B58" s="56" t="str">
        <f>IF(Базовая!D56="","",Базовая!D56)</f>
        <v/>
      </c>
      <c r="C58" s="67" t="str">
        <f>IF(Базовая!H56="","",Базовая!H56)</f>
        <v/>
      </c>
      <c r="D58" s="57" t="str">
        <f>IF(Базовая!K56="","",Базовая!K56)</f>
        <v/>
      </c>
      <c r="E58" s="67">
        <f>IF(Базовая!L56="","",Базовая!L56)</f>
        <v>0</v>
      </c>
      <c r="F58" s="67" t="str">
        <f>IF(Базовая!Y56="","",Базовая!Y56)</f>
        <v/>
      </c>
      <c r="G58" s="67" t="str">
        <f>IF(Базовая!Z56="","",Базовая!Z56)</f>
        <v/>
      </c>
      <c r="H58" s="67" t="str">
        <f>IF(Базовая!AA56="","",Базовая!AA56)</f>
        <v/>
      </c>
      <c r="I58" s="67" t="str">
        <f>IF(Базовая!AB56="","",Базовая!AB56)</f>
        <v/>
      </c>
      <c r="J58" s="67" t="str">
        <f>IF(Базовая!AC56="","",Базовая!AC56)</f>
        <v/>
      </c>
      <c r="K58" s="67" t="str">
        <f>IF(Базовая!AD56="","",Базовая!AD56)</f>
        <v/>
      </c>
      <c r="L58" s="67" t="str">
        <f>IF(Базовая!AE56="","",Базовая!AE56)</f>
        <v/>
      </c>
      <c r="M58" s="67" t="str">
        <f>IF(Базовая!AF56="","",Базовая!AF56)</f>
        <v/>
      </c>
      <c r="N58" s="67" t="str">
        <f>IF(Базовая!AG56="","",Базовая!AG56)</f>
        <v/>
      </c>
      <c r="O58" s="67"/>
    </row>
    <row r="59" spans="1:15" hidden="1" x14ac:dyDescent="0.25">
      <c r="A59" s="67">
        <f>IF(Базовая!A57="","",Базовая!A57)</f>
        <v>51</v>
      </c>
      <c r="B59" s="56" t="str">
        <f>IF(Базовая!D57="","",Базовая!D57)</f>
        <v/>
      </c>
      <c r="C59" s="67" t="str">
        <f>IF(Базовая!H57="","",Базовая!H57)</f>
        <v/>
      </c>
      <c r="D59" s="57" t="str">
        <f>IF(Базовая!K57="","",Базовая!K57)</f>
        <v/>
      </c>
      <c r="E59" s="67">
        <f>IF(Базовая!L57="","",Базовая!L57)</f>
        <v>0</v>
      </c>
      <c r="F59" s="67" t="str">
        <f>IF(Базовая!Y57="","",Базовая!Y57)</f>
        <v/>
      </c>
      <c r="G59" s="67" t="str">
        <f>IF(Базовая!Z57="","",Базовая!Z57)</f>
        <v/>
      </c>
      <c r="H59" s="67" t="str">
        <f>IF(Базовая!AA57="","",Базовая!AA57)</f>
        <v/>
      </c>
      <c r="I59" s="67" t="str">
        <f>IF(Базовая!AB57="","",Базовая!AB57)</f>
        <v/>
      </c>
      <c r="J59" s="67" t="str">
        <f>IF(Базовая!AC57="","",Базовая!AC57)</f>
        <v/>
      </c>
      <c r="K59" s="67" t="str">
        <f>IF(Базовая!AD57="","",Базовая!AD57)</f>
        <v/>
      </c>
      <c r="L59" s="67" t="str">
        <f>IF(Базовая!AE57="","",Базовая!AE57)</f>
        <v/>
      </c>
      <c r="M59" s="67" t="str">
        <f>IF(Базовая!AF57="","",Базовая!AF57)</f>
        <v/>
      </c>
      <c r="N59" s="67" t="str">
        <f>IF(Базовая!AG57="","",Базовая!AG57)</f>
        <v/>
      </c>
      <c r="O59" s="67"/>
    </row>
    <row r="60" spans="1:15" hidden="1" x14ac:dyDescent="0.25">
      <c r="A60" s="67">
        <f>IF(Базовая!A58="","",Базовая!A58)</f>
        <v>52</v>
      </c>
      <c r="B60" s="56" t="str">
        <f>IF(Базовая!D58="","",Базовая!D58)</f>
        <v/>
      </c>
      <c r="C60" s="67" t="str">
        <f>IF(Базовая!H58="","",Базовая!H58)</f>
        <v/>
      </c>
      <c r="D60" s="57" t="str">
        <f>IF(Базовая!K58="","",Базовая!K58)</f>
        <v/>
      </c>
      <c r="E60" s="67">
        <f>IF(Базовая!L58="","",Базовая!L58)</f>
        <v>0</v>
      </c>
      <c r="F60" s="67" t="str">
        <f>IF(Базовая!Y58="","",Базовая!Y58)</f>
        <v/>
      </c>
      <c r="G60" s="67" t="str">
        <f>IF(Базовая!Z58="","",Базовая!Z58)</f>
        <v/>
      </c>
      <c r="H60" s="67" t="str">
        <f>IF(Базовая!AA58="","",Базовая!AA58)</f>
        <v/>
      </c>
      <c r="I60" s="67" t="str">
        <f>IF(Базовая!AB58="","",Базовая!AB58)</f>
        <v/>
      </c>
      <c r="J60" s="67" t="str">
        <f>IF(Базовая!AC58="","",Базовая!AC58)</f>
        <v/>
      </c>
      <c r="K60" s="67" t="str">
        <f>IF(Базовая!AD58="","",Базовая!AD58)</f>
        <v/>
      </c>
      <c r="L60" s="67" t="str">
        <f>IF(Базовая!AE58="","",Базовая!AE58)</f>
        <v/>
      </c>
      <c r="M60" s="67" t="str">
        <f>IF(Базовая!AF58="","",Базовая!AF58)</f>
        <v/>
      </c>
      <c r="N60" s="67" t="str">
        <f>IF(Базовая!AG58="","",Базовая!AG58)</f>
        <v/>
      </c>
      <c r="O60" s="67"/>
    </row>
    <row r="61" spans="1:15" hidden="1" x14ac:dyDescent="0.25">
      <c r="A61" s="67">
        <f>IF(Базовая!A59="","",Базовая!A59)</f>
        <v>53</v>
      </c>
      <c r="B61" s="56" t="str">
        <f>IF(Базовая!D59="","",Базовая!D59)</f>
        <v/>
      </c>
      <c r="C61" s="67" t="str">
        <f>IF(Базовая!H59="","",Базовая!H59)</f>
        <v/>
      </c>
      <c r="D61" s="57" t="str">
        <f>IF(Базовая!K59="","",Базовая!K59)</f>
        <v/>
      </c>
      <c r="E61" s="67">
        <f>IF(Базовая!L59="","",Базовая!L59)</f>
        <v>0</v>
      </c>
      <c r="F61" s="67" t="str">
        <f>IF(Базовая!Y59="","",Базовая!Y59)</f>
        <v/>
      </c>
      <c r="G61" s="67" t="str">
        <f>IF(Базовая!Z59="","",Базовая!Z59)</f>
        <v/>
      </c>
      <c r="H61" s="67" t="str">
        <f>IF(Базовая!AA59="","",Базовая!AA59)</f>
        <v/>
      </c>
      <c r="I61" s="67" t="str">
        <f>IF(Базовая!AB59="","",Базовая!AB59)</f>
        <v/>
      </c>
      <c r="J61" s="67" t="str">
        <f>IF(Базовая!AC59="","",Базовая!AC59)</f>
        <v/>
      </c>
      <c r="K61" s="67" t="str">
        <f>IF(Базовая!AD59="","",Базовая!AD59)</f>
        <v/>
      </c>
      <c r="L61" s="67" t="str">
        <f>IF(Базовая!AE59="","",Базовая!AE59)</f>
        <v/>
      </c>
      <c r="M61" s="67" t="str">
        <f>IF(Базовая!AF59="","",Базовая!AF59)</f>
        <v/>
      </c>
      <c r="N61" s="67" t="str">
        <f>IF(Базовая!AG59="","",Базовая!AG59)</f>
        <v/>
      </c>
      <c r="O61" s="67"/>
    </row>
    <row r="62" spans="1:15" hidden="1" x14ac:dyDescent="0.25">
      <c r="A62" s="67">
        <f>IF(Базовая!A60="","",Базовая!A60)</f>
        <v>54</v>
      </c>
      <c r="B62" s="56" t="str">
        <f>IF(Базовая!D60="","",Базовая!D60)</f>
        <v/>
      </c>
      <c r="C62" s="67" t="str">
        <f>IF(Базовая!H60="","",Базовая!H60)</f>
        <v/>
      </c>
      <c r="D62" s="57" t="str">
        <f>IF(Базовая!K60="","",Базовая!K60)</f>
        <v/>
      </c>
      <c r="E62" s="67">
        <f>IF(Базовая!L60="","",Базовая!L60)</f>
        <v>0</v>
      </c>
      <c r="F62" s="67" t="str">
        <f>IF(Базовая!Y60="","",Базовая!Y60)</f>
        <v/>
      </c>
      <c r="G62" s="67" t="str">
        <f>IF(Базовая!Z60="","",Базовая!Z60)</f>
        <v/>
      </c>
      <c r="H62" s="67" t="str">
        <f>IF(Базовая!AA60="","",Базовая!AA60)</f>
        <v/>
      </c>
      <c r="I62" s="67" t="str">
        <f>IF(Базовая!AB60="","",Базовая!AB60)</f>
        <v/>
      </c>
      <c r="J62" s="67" t="str">
        <f>IF(Базовая!AC60="","",Базовая!AC60)</f>
        <v/>
      </c>
      <c r="K62" s="67" t="str">
        <f>IF(Базовая!AD60="","",Базовая!AD60)</f>
        <v/>
      </c>
      <c r="L62" s="67" t="str">
        <f>IF(Базовая!AE60="","",Базовая!AE60)</f>
        <v/>
      </c>
      <c r="M62" s="67" t="str">
        <f>IF(Базовая!AF60="","",Базовая!AF60)</f>
        <v/>
      </c>
      <c r="N62" s="67" t="str">
        <f>IF(Базовая!AG60="","",Базовая!AG60)</f>
        <v/>
      </c>
      <c r="O62" s="67"/>
    </row>
    <row r="63" spans="1:15" hidden="1" x14ac:dyDescent="0.25">
      <c r="A63" s="67">
        <f>IF(Базовая!A61="","",Базовая!A61)</f>
        <v>55</v>
      </c>
      <c r="B63" s="56" t="str">
        <f>IF(Базовая!D61="","",Базовая!D61)</f>
        <v/>
      </c>
      <c r="C63" s="67" t="str">
        <f>IF(Базовая!H61="","",Базовая!H61)</f>
        <v/>
      </c>
      <c r="D63" s="57" t="str">
        <f>IF(Базовая!K61="","",Базовая!K61)</f>
        <v/>
      </c>
      <c r="E63" s="67">
        <f>IF(Базовая!L61="","",Базовая!L61)</f>
        <v>0</v>
      </c>
      <c r="F63" s="67" t="str">
        <f>IF(Базовая!Y61="","",Базовая!Y61)</f>
        <v/>
      </c>
      <c r="G63" s="67" t="str">
        <f>IF(Базовая!Z61="","",Базовая!Z61)</f>
        <v/>
      </c>
      <c r="H63" s="67" t="str">
        <f>IF(Базовая!AA61="","",Базовая!AA61)</f>
        <v/>
      </c>
      <c r="I63" s="67" t="str">
        <f>IF(Базовая!AB61="","",Базовая!AB61)</f>
        <v/>
      </c>
      <c r="J63" s="67" t="str">
        <f>IF(Базовая!AC61="","",Базовая!AC61)</f>
        <v/>
      </c>
      <c r="K63" s="67" t="str">
        <f>IF(Базовая!AD61="","",Базовая!AD61)</f>
        <v/>
      </c>
      <c r="L63" s="67" t="str">
        <f>IF(Базовая!AE61="","",Базовая!AE61)</f>
        <v/>
      </c>
      <c r="M63" s="67" t="str">
        <f>IF(Базовая!AF61="","",Базовая!AF61)</f>
        <v/>
      </c>
      <c r="N63" s="67" t="str">
        <f>IF(Базовая!AG61="","",Базовая!AG61)</f>
        <v/>
      </c>
      <c r="O63" s="67"/>
    </row>
    <row r="64" spans="1:15" hidden="1" x14ac:dyDescent="0.25">
      <c r="A64" s="67">
        <f>IF(Базовая!A62="","",Базовая!A62)</f>
        <v>56</v>
      </c>
      <c r="B64" s="56" t="str">
        <f>IF(Базовая!D62="","",Базовая!D62)</f>
        <v/>
      </c>
      <c r="C64" s="67" t="str">
        <f>IF(Базовая!H62="","",Базовая!H62)</f>
        <v/>
      </c>
      <c r="D64" s="57" t="str">
        <f>IF(Базовая!K62="","",Базовая!K62)</f>
        <v/>
      </c>
      <c r="E64" s="67">
        <f>IF(Базовая!L62="","",Базовая!L62)</f>
        <v>0</v>
      </c>
      <c r="F64" s="67" t="str">
        <f>IF(Базовая!Y62="","",Базовая!Y62)</f>
        <v/>
      </c>
      <c r="G64" s="67" t="str">
        <f>IF(Базовая!Z62="","",Базовая!Z62)</f>
        <v/>
      </c>
      <c r="H64" s="67" t="str">
        <f>IF(Базовая!AA62="","",Базовая!AA62)</f>
        <v/>
      </c>
      <c r="I64" s="67" t="str">
        <f>IF(Базовая!AB62="","",Базовая!AB62)</f>
        <v/>
      </c>
      <c r="J64" s="67" t="str">
        <f>IF(Базовая!AC62="","",Базовая!AC62)</f>
        <v/>
      </c>
      <c r="K64" s="67" t="str">
        <f>IF(Базовая!AD62="","",Базовая!AD62)</f>
        <v/>
      </c>
      <c r="L64" s="67" t="str">
        <f>IF(Базовая!AE62="","",Базовая!AE62)</f>
        <v/>
      </c>
      <c r="M64" s="67" t="str">
        <f>IF(Базовая!AF62="","",Базовая!AF62)</f>
        <v/>
      </c>
      <c r="N64" s="67" t="str">
        <f>IF(Базовая!AG62="","",Базовая!AG62)</f>
        <v/>
      </c>
      <c r="O64" s="67"/>
    </row>
    <row r="65" spans="1:15" hidden="1" x14ac:dyDescent="0.25">
      <c r="A65" s="67">
        <f>IF(Базовая!A63="","",Базовая!A63)</f>
        <v>57</v>
      </c>
      <c r="B65" s="56" t="str">
        <f>IF(Базовая!D63="","",Базовая!D63)</f>
        <v/>
      </c>
      <c r="C65" s="67" t="str">
        <f>IF(Базовая!H63="","",Базовая!H63)</f>
        <v/>
      </c>
      <c r="D65" s="57" t="str">
        <f>IF(Базовая!K63="","",Базовая!K63)</f>
        <v/>
      </c>
      <c r="E65" s="67">
        <f>IF(Базовая!L63="","",Базовая!L63)</f>
        <v>0</v>
      </c>
      <c r="F65" s="67" t="str">
        <f>IF(Базовая!Y63="","",Базовая!Y63)</f>
        <v/>
      </c>
      <c r="G65" s="67" t="str">
        <f>IF(Базовая!Z63="","",Базовая!Z63)</f>
        <v/>
      </c>
      <c r="H65" s="67" t="str">
        <f>IF(Базовая!AA63="","",Базовая!AA63)</f>
        <v/>
      </c>
      <c r="I65" s="67" t="str">
        <f>IF(Базовая!AB63="","",Базовая!AB63)</f>
        <v/>
      </c>
      <c r="J65" s="67" t="str">
        <f>IF(Базовая!AC63="","",Базовая!AC63)</f>
        <v/>
      </c>
      <c r="K65" s="67" t="str">
        <f>IF(Базовая!AD63="","",Базовая!AD63)</f>
        <v/>
      </c>
      <c r="L65" s="67" t="str">
        <f>IF(Базовая!AE63="","",Базовая!AE63)</f>
        <v/>
      </c>
      <c r="M65" s="67" t="str">
        <f>IF(Базовая!AF63="","",Базовая!AF63)</f>
        <v/>
      </c>
      <c r="N65" s="67" t="str">
        <f>IF(Базовая!AG63="","",Базовая!AG63)</f>
        <v/>
      </c>
      <c r="O65" s="67"/>
    </row>
    <row r="66" spans="1:15" hidden="1" x14ac:dyDescent="0.25">
      <c r="A66" s="67">
        <f>IF(Базовая!A64="","",Базовая!A64)</f>
        <v>58</v>
      </c>
      <c r="B66" s="56" t="str">
        <f>IF(Базовая!D64="","",Базовая!D64)</f>
        <v/>
      </c>
      <c r="C66" s="67" t="str">
        <f>IF(Базовая!H64="","",Базовая!H64)</f>
        <v/>
      </c>
      <c r="D66" s="57" t="str">
        <f>IF(Базовая!K64="","",Базовая!K64)</f>
        <v/>
      </c>
      <c r="E66" s="67">
        <f>IF(Базовая!L64="","",Базовая!L64)</f>
        <v>0</v>
      </c>
      <c r="F66" s="67" t="str">
        <f>IF(Базовая!Y64="","",Базовая!Y64)</f>
        <v/>
      </c>
      <c r="G66" s="67" t="str">
        <f>IF(Базовая!Z64="","",Базовая!Z64)</f>
        <v/>
      </c>
      <c r="H66" s="67" t="str">
        <f>IF(Базовая!AA64="","",Базовая!AA64)</f>
        <v/>
      </c>
      <c r="I66" s="67" t="str">
        <f>IF(Базовая!AB64="","",Базовая!AB64)</f>
        <v/>
      </c>
      <c r="J66" s="67" t="str">
        <f>IF(Базовая!AC64="","",Базовая!AC64)</f>
        <v/>
      </c>
      <c r="K66" s="67" t="str">
        <f>IF(Базовая!AD64="","",Базовая!AD64)</f>
        <v/>
      </c>
      <c r="L66" s="67" t="str">
        <f>IF(Базовая!AE64="","",Базовая!AE64)</f>
        <v/>
      </c>
      <c r="M66" s="67" t="str">
        <f>IF(Базовая!AF64="","",Базовая!AF64)</f>
        <v/>
      </c>
      <c r="N66" s="67" t="str">
        <f>IF(Базовая!AG64="","",Базовая!AG64)</f>
        <v/>
      </c>
      <c r="O66" s="67"/>
    </row>
    <row r="67" spans="1:15" hidden="1" x14ac:dyDescent="0.25">
      <c r="A67" s="67">
        <f>IF(Базовая!A65="","",Базовая!A65)</f>
        <v>59</v>
      </c>
      <c r="B67" s="56" t="str">
        <f>IF(Базовая!D65="","",Базовая!D65)</f>
        <v/>
      </c>
      <c r="C67" s="67" t="str">
        <f>IF(Базовая!H65="","",Базовая!H65)</f>
        <v/>
      </c>
      <c r="D67" s="57" t="str">
        <f>IF(Базовая!K65="","",Базовая!K65)</f>
        <v/>
      </c>
      <c r="E67" s="67">
        <f>IF(Базовая!L65="","",Базовая!L65)</f>
        <v>0</v>
      </c>
      <c r="F67" s="67" t="str">
        <f>IF(Базовая!Y65="","",Базовая!Y65)</f>
        <v/>
      </c>
      <c r="G67" s="67" t="str">
        <f>IF(Базовая!Z65="","",Базовая!Z65)</f>
        <v/>
      </c>
      <c r="H67" s="67" t="str">
        <f>IF(Базовая!AA65="","",Базовая!AA65)</f>
        <v/>
      </c>
      <c r="I67" s="67" t="str">
        <f>IF(Базовая!AB65="","",Базовая!AB65)</f>
        <v/>
      </c>
      <c r="J67" s="67" t="str">
        <f>IF(Базовая!AC65="","",Базовая!AC65)</f>
        <v/>
      </c>
      <c r="K67" s="67" t="str">
        <f>IF(Базовая!AD65="","",Базовая!AD65)</f>
        <v/>
      </c>
      <c r="L67" s="67" t="str">
        <f>IF(Базовая!AE65="","",Базовая!AE65)</f>
        <v/>
      </c>
      <c r="M67" s="67" t="str">
        <f>IF(Базовая!AF65="","",Базовая!AF65)</f>
        <v/>
      </c>
      <c r="N67" s="67" t="str">
        <f>IF(Базовая!AG65="","",Базовая!AG65)</f>
        <v/>
      </c>
      <c r="O67" s="67"/>
    </row>
    <row r="68" spans="1:15" hidden="1" x14ac:dyDescent="0.25">
      <c r="A68" s="67">
        <f>IF(Базовая!A66="","",Базовая!A66)</f>
        <v>60</v>
      </c>
      <c r="B68" s="56" t="str">
        <f>IF(Базовая!D66="","",Базовая!D66)</f>
        <v/>
      </c>
      <c r="C68" s="67" t="str">
        <f>IF(Базовая!H66="","",Базовая!H66)</f>
        <v/>
      </c>
      <c r="D68" s="57" t="str">
        <f>IF(Базовая!K66="","",Базовая!K66)</f>
        <v/>
      </c>
      <c r="E68" s="67">
        <f>IF(Базовая!L66="","",Базовая!L66)</f>
        <v>0</v>
      </c>
      <c r="F68" s="67" t="str">
        <f>IF(Базовая!Y66="","",Базовая!Y66)</f>
        <v/>
      </c>
      <c r="G68" s="67" t="str">
        <f>IF(Базовая!Z66="","",Базовая!Z66)</f>
        <v/>
      </c>
      <c r="H68" s="67" t="str">
        <f>IF(Базовая!AA66="","",Базовая!AA66)</f>
        <v/>
      </c>
      <c r="I68" s="67" t="str">
        <f>IF(Базовая!AB66="","",Базовая!AB66)</f>
        <v/>
      </c>
      <c r="J68" s="67" t="str">
        <f>IF(Базовая!AC66="","",Базовая!AC66)</f>
        <v/>
      </c>
      <c r="K68" s="67" t="str">
        <f>IF(Базовая!AD66="","",Базовая!AD66)</f>
        <v/>
      </c>
      <c r="L68" s="67" t="str">
        <f>IF(Базовая!AE66="","",Базовая!AE66)</f>
        <v/>
      </c>
      <c r="M68" s="67" t="str">
        <f>IF(Базовая!AF66="","",Базовая!AF66)</f>
        <v/>
      </c>
      <c r="N68" s="67" t="str">
        <f>IF(Базовая!AG66="","",Базовая!AG66)</f>
        <v/>
      </c>
      <c r="O68" s="67"/>
    </row>
    <row r="69" spans="1:15" hidden="1" x14ac:dyDescent="0.25">
      <c r="A69" s="67">
        <f>IF(Базовая!A67="","",Базовая!A67)</f>
        <v>61</v>
      </c>
      <c r="B69" s="56" t="str">
        <f>IF(Базовая!D67="","",Базовая!D67)</f>
        <v/>
      </c>
      <c r="C69" s="67" t="str">
        <f>IF(Базовая!H67="","",Базовая!H67)</f>
        <v/>
      </c>
      <c r="D69" s="57" t="str">
        <f>IF(Базовая!K67="","",Базовая!K67)</f>
        <v/>
      </c>
      <c r="E69" s="67">
        <f>IF(Базовая!L67="","",Базовая!L67)</f>
        <v>0</v>
      </c>
      <c r="F69" s="67" t="str">
        <f>IF(Базовая!Y67="","",Базовая!Y67)</f>
        <v/>
      </c>
      <c r="G69" s="67" t="str">
        <f>IF(Базовая!Z67="","",Базовая!Z67)</f>
        <v/>
      </c>
      <c r="H69" s="67" t="str">
        <f>IF(Базовая!AA67="","",Базовая!AA67)</f>
        <v/>
      </c>
      <c r="I69" s="67" t="str">
        <f>IF(Базовая!AB67="","",Базовая!AB67)</f>
        <v/>
      </c>
      <c r="J69" s="67" t="str">
        <f>IF(Базовая!AC67="","",Базовая!AC67)</f>
        <v/>
      </c>
      <c r="K69" s="67" t="str">
        <f>IF(Базовая!AD67="","",Базовая!AD67)</f>
        <v/>
      </c>
      <c r="L69" s="67" t="str">
        <f>IF(Базовая!AE67="","",Базовая!AE67)</f>
        <v/>
      </c>
      <c r="M69" s="67" t="str">
        <f>IF(Базовая!AF67="","",Базовая!AF67)</f>
        <v/>
      </c>
      <c r="N69" s="67" t="str">
        <f>IF(Базовая!AG67="","",Базовая!AG67)</f>
        <v/>
      </c>
      <c r="O69" s="67"/>
    </row>
    <row r="70" spans="1:15" hidden="1" x14ac:dyDescent="0.25">
      <c r="A70" s="67">
        <f>IF(Базовая!A68="","",Базовая!A68)</f>
        <v>62</v>
      </c>
      <c r="B70" s="56" t="str">
        <f>IF(Базовая!D68="","",Базовая!D68)</f>
        <v/>
      </c>
      <c r="C70" s="67" t="str">
        <f>IF(Базовая!H68="","",Базовая!H68)</f>
        <v/>
      </c>
      <c r="D70" s="57" t="str">
        <f>IF(Базовая!K68="","",Базовая!K68)</f>
        <v/>
      </c>
      <c r="E70" s="67">
        <f>IF(Базовая!L68="","",Базовая!L68)</f>
        <v>0</v>
      </c>
      <c r="F70" s="67" t="str">
        <f>IF(Базовая!Y68="","",Базовая!Y68)</f>
        <v/>
      </c>
      <c r="G70" s="67" t="str">
        <f>IF(Базовая!Z68="","",Базовая!Z68)</f>
        <v/>
      </c>
      <c r="H70" s="67" t="str">
        <f>IF(Базовая!AA68="","",Базовая!AA68)</f>
        <v/>
      </c>
      <c r="I70" s="67" t="str">
        <f>IF(Базовая!AB68="","",Базовая!AB68)</f>
        <v/>
      </c>
      <c r="J70" s="67" t="str">
        <f>IF(Базовая!AC68="","",Базовая!AC68)</f>
        <v/>
      </c>
      <c r="K70" s="67" t="str">
        <f>IF(Базовая!AD68="","",Базовая!AD68)</f>
        <v/>
      </c>
      <c r="L70" s="67" t="str">
        <f>IF(Базовая!AE68="","",Базовая!AE68)</f>
        <v/>
      </c>
      <c r="M70" s="67" t="str">
        <f>IF(Базовая!AF68="","",Базовая!AF68)</f>
        <v/>
      </c>
      <c r="N70" s="67" t="str">
        <f>IF(Базовая!AG68="","",Базовая!AG68)</f>
        <v/>
      </c>
      <c r="O70" s="67"/>
    </row>
    <row r="71" spans="1:15" hidden="1" x14ac:dyDescent="0.25">
      <c r="A71" s="67">
        <f>IF(Базовая!A69="","",Базовая!A69)</f>
        <v>63</v>
      </c>
      <c r="B71" s="56" t="str">
        <f>IF(Базовая!D69="","",Базовая!D69)</f>
        <v/>
      </c>
      <c r="C71" s="67" t="str">
        <f>IF(Базовая!H69="","",Базовая!H69)</f>
        <v/>
      </c>
      <c r="D71" s="57" t="str">
        <f>IF(Базовая!K69="","",Базовая!K69)</f>
        <v/>
      </c>
      <c r="E71" s="67">
        <f>IF(Базовая!L69="","",Базовая!L69)</f>
        <v>0</v>
      </c>
      <c r="F71" s="67" t="str">
        <f>IF(Базовая!Y69="","",Базовая!Y69)</f>
        <v/>
      </c>
      <c r="G71" s="67" t="str">
        <f>IF(Базовая!Z69="","",Базовая!Z69)</f>
        <v/>
      </c>
      <c r="H71" s="67" t="str">
        <f>IF(Базовая!AA69="","",Базовая!AA69)</f>
        <v/>
      </c>
      <c r="I71" s="67" t="str">
        <f>IF(Базовая!AB69="","",Базовая!AB69)</f>
        <v/>
      </c>
      <c r="J71" s="67" t="str">
        <f>IF(Базовая!AC69="","",Базовая!AC69)</f>
        <v/>
      </c>
      <c r="K71" s="67" t="str">
        <f>IF(Базовая!AD69="","",Базовая!AD69)</f>
        <v/>
      </c>
      <c r="L71" s="67" t="str">
        <f>IF(Базовая!AE69="","",Базовая!AE69)</f>
        <v/>
      </c>
      <c r="M71" s="67" t="str">
        <f>IF(Базовая!AF69="","",Базовая!AF69)</f>
        <v/>
      </c>
      <c r="N71" s="67" t="str">
        <f>IF(Базовая!AG69="","",Базовая!AG69)</f>
        <v/>
      </c>
      <c r="O71" s="67"/>
    </row>
    <row r="72" spans="1:15" hidden="1" x14ac:dyDescent="0.25">
      <c r="A72" s="67">
        <f>IF(Базовая!A70="","",Базовая!A70)</f>
        <v>64</v>
      </c>
      <c r="B72" s="56" t="str">
        <f>IF(Базовая!D70="","",Базовая!D70)</f>
        <v/>
      </c>
      <c r="C72" s="67" t="str">
        <f>IF(Базовая!H70="","",Базовая!H70)</f>
        <v/>
      </c>
      <c r="D72" s="57" t="str">
        <f>IF(Базовая!K70="","",Базовая!K70)</f>
        <v/>
      </c>
      <c r="E72" s="67">
        <f>IF(Базовая!L70="","",Базовая!L70)</f>
        <v>0</v>
      </c>
      <c r="F72" s="67" t="str">
        <f>IF(Базовая!Y70="","",Базовая!Y70)</f>
        <v/>
      </c>
      <c r="G72" s="67" t="str">
        <f>IF(Базовая!Z70="","",Базовая!Z70)</f>
        <v/>
      </c>
      <c r="H72" s="67" t="str">
        <f>IF(Базовая!AA70="","",Базовая!AA70)</f>
        <v/>
      </c>
      <c r="I72" s="67" t="str">
        <f>IF(Базовая!AB70="","",Базовая!AB70)</f>
        <v/>
      </c>
      <c r="J72" s="67" t="str">
        <f>IF(Базовая!AC70="","",Базовая!AC70)</f>
        <v/>
      </c>
      <c r="K72" s="67" t="str">
        <f>IF(Базовая!AD70="","",Базовая!AD70)</f>
        <v/>
      </c>
      <c r="L72" s="67" t="str">
        <f>IF(Базовая!AE70="","",Базовая!AE70)</f>
        <v/>
      </c>
      <c r="M72" s="67" t="str">
        <f>IF(Базовая!AF70="","",Базовая!AF70)</f>
        <v/>
      </c>
      <c r="N72" s="67" t="str">
        <f>IF(Базовая!AG70="","",Базовая!AG70)</f>
        <v/>
      </c>
      <c r="O72" s="67"/>
    </row>
    <row r="73" spans="1:15" hidden="1" x14ac:dyDescent="0.25">
      <c r="A73" s="67">
        <f>IF(Базовая!A71="","",Базовая!A71)</f>
        <v>65</v>
      </c>
      <c r="B73" s="56" t="str">
        <f>IF(Базовая!D71="","",Базовая!D71)</f>
        <v/>
      </c>
      <c r="C73" s="67" t="str">
        <f>IF(Базовая!H71="","",Базовая!H71)</f>
        <v/>
      </c>
      <c r="D73" s="57" t="str">
        <f>IF(Базовая!K71="","",Базовая!K71)</f>
        <v/>
      </c>
      <c r="E73" s="67">
        <f>IF(Базовая!L71="","",Базовая!L71)</f>
        <v>0</v>
      </c>
      <c r="F73" s="67" t="str">
        <f>IF(Базовая!Y71="","",Базовая!Y71)</f>
        <v/>
      </c>
      <c r="G73" s="67" t="str">
        <f>IF(Базовая!Z71="","",Базовая!Z71)</f>
        <v/>
      </c>
      <c r="H73" s="67" t="str">
        <f>IF(Базовая!AA71="","",Базовая!AA71)</f>
        <v/>
      </c>
      <c r="I73" s="67" t="str">
        <f>IF(Базовая!AB71="","",Базовая!AB71)</f>
        <v/>
      </c>
      <c r="J73" s="67" t="str">
        <f>IF(Базовая!AC71="","",Базовая!AC71)</f>
        <v/>
      </c>
      <c r="K73" s="67" t="str">
        <f>IF(Базовая!AD71="","",Базовая!AD71)</f>
        <v/>
      </c>
      <c r="L73" s="67" t="str">
        <f>IF(Базовая!AE71="","",Базовая!AE71)</f>
        <v/>
      </c>
      <c r="M73" s="67" t="str">
        <f>IF(Базовая!AF71="","",Базовая!AF71)</f>
        <v/>
      </c>
      <c r="N73" s="67" t="str">
        <f>IF(Базовая!AG71="","",Базовая!AG71)</f>
        <v/>
      </c>
      <c r="O73" s="67"/>
    </row>
    <row r="74" spans="1:15" hidden="1" x14ac:dyDescent="0.25">
      <c r="A74" s="67">
        <f>IF(Базовая!A72="","",Базовая!A72)</f>
        <v>66</v>
      </c>
      <c r="B74" s="56" t="str">
        <f>IF(Базовая!D72="","",Базовая!D72)</f>
        <v/>
      </c>
      <c r="C74" s="67" t="str">
        <f>IF(Базовая!H72="","",Базовая!H72)</f>
        <v/>
      </c>
      <c r="D74" s="57" t="str">
        <f>IF(Базовая!K72="","",Базовая!K72)</f>
        <v/>
      </c>
      <c r="E74" s="67">
        <f>IF(Базовая!L72="","",Базовая!L72)</f>
        <v>0</v>
      </c>
      <c r="F74" s="67" t="str">
        <f>IF(Базовая!Y72="","",Базовая!Y72)</f>
        <v/>
      </c>
      <c r="G74" s="67" t="str">
        <f>IF(Базовая!Z72="","",Базовая!Z72)</f>
        <v/>
      </c>
      <c r="H74" s="67" t="str">
        <f>IF(Базовая!AA72="","",Базовая!AA72)</f>
        <v/>
      </c>
      <c r="I74" s="67" t="str">
        <f>IF(Базовая!AB72="","",Базовая!AB72)</f>
        <v/>
      </c>
      <c r="J74" s="67" t="str">
        <f>IF(Базовая!AC72="","",Базовая!AC72)</f>
        <v/>
      </c>
      <c r="K74" s="67" t="str">
        <f>IF(Базовая!AD72="","",Базовая!AD72)</f>
        <v/>
      </c>
      <c r="L74" s="67" t="str">
        <f>IF(Базовая!AE72="","",Базовая!AE72)</f>
        <v/>
      </c>
      <c r="M74" s="67" t="str">
        <f>IF(Базовая!AF72="","",Базовая!AF72)</f>
        <v/>
      </c>
      <c r="N74" s="67" t="str">
        <f>IF(Базовая!AG72="","",Базовая!AG72)</f>
        <v/>
      </c>
      <c r="O74" s="67"/>
    </row>
    <row r="75" spans="1:15" hidden="1" x14ac:dyDescent="0.25">
      <c r="A75" s="67">
        <f>IF(Базовая!A73="","",Базовая!A73)</f>
        <v>67</v>
      </c>
      <c r="B75" s="56" t="str">
        <f>IF(Базовая!D73="","",Базовая!D73)</f>
        <v/>
      </c>
      <c r="C75" s="67" t="str">
        <f>IF(Базовая!H73="","",Базовая!H73)</f>
        <v/>
      </c>
      <c r="D75" s="57" t="str">
        <f>IF(Базовая!K73="","",Базовая!K73)</f>
        <v/>
      </c>
      <c r="E75" s="67">
        <f>IF(Базовая!L73="","",Базовая!L73)</f>
        <v>0</v>
      </c>
      <c r="F75" s="67" t="str">
        <f>IF(Базовая!Y73="","",Базовая!Y73)</f>
        <v/>
      </c>
      <c r="G75" s="67" t="str">
        <f>IF(Базовая!Z73="","",Базовая!Z73)</f>
        <v/>
      </c>
      <c r="H75" s="67" t="str">
        <f>IF(Базовая!AA73="","",Базовая!AA73)</f>
        <v/>
      </c>
      <c r="I75" s="67" t="str">
        <f>IF(Базовая!AB73="","",Базовая!AB73)</f>
        <v/>
      </c>
      <c r="J75" s="67" t="str">
        <f>IF(Базовая!AC73="","",Базовая!AC73)</f>
        <v/>
      </c>
      <c r="K75" s="67" t="str">
        <f>IF(Базовая!AD73="","",Базовая!AD73)</f>
        <v/>
      </c>
      <c r="L75" s="67" t="str">
        <f>IF(Базовая!AE73="","",Базовая!AE73)</f>
        <v/>
      </c>
      <c r="M75" s="67" t="str">
        <f>IF(Базовая!AF73="","",Базовая!AF73)</f>
        <v/>
      </c>
      <c r="N75" s="67" t="str">
        <f>IF(Базовая!AG73="","",Базовая!AG73)</f>
        <v/>
      </c>
      <c r="O75" s="67"/>
    </row>
    <row r="76" spans="1:15" hidden="1" x14ac:dyDescent="0.25">
      <c r="A76" s="67">
        <f>IF(Базовая!A74="","",Базовая!A74)</f>
        <v>68</v>
      </c>
      <c r="B76" s="56" t="str">
        <f>IF(Базовая!D74="","",Базовая!D74)</f>
        <v/>
      </c>
      <c r="C76" s="67" t="str">
        <f>IF(Базовая!H74="","",Базовая!H74)</f>
        <v/>
      </c>
      <c r="D76" s="57" t="str">
        <f>IF(Базовая!K74="","",Базовая!K74)</f>
        <v/>
      </c>
      <c r="E76" s="67">
        <f>IF(Базовая!L74="","",Базовая!L74)</f>
        <v>0</v>
      </c>
      <c r="F76" s="67" t="str">
        <f>IF(Базовая!Y74="","",Базовая!Y74)</f>
        <v/>
      </c>
      <c r="G76" s="67" t="str">
        <f>IF(Базовая!Z74="","",Базовая!Z74)</f>
        <v/>
      </c>
      <c r="H76" s="67" t="str">
        <f>IF(Базовая!AA74="","",Базовая!AA74)</f>
        <v/>
      </c>
      <c r="I76" s="67" t="str">
        <f>IF(Базовая!AB74="","",Базовая!AB74)</f>
        <v/>
      </c>
      <c r="J76" s="67" t="str">
        <f>IF(Базовая!AC74="","",Базовая!AC74)</f>
        <v/>
      </c>
      <c r="K76" s="67" t="str">
        <f>IF(Базовая!AD74="","",Базовая!AD74)</f>
        <v/>
      </c>
      <c r="L76" s="67" t="str">
        <f>IF(Базовая!AE74="","",Базовая!AE74)</f>
        <v/>
      </c>
      <c r="M76" s="67" t="str">
        <f>IF(Базовая!AF74="","",Базовая!AF74)</f>
        <v/>
      </c>
      <c r="N76" s="67" t="str">
        <f>IF(Базовая!AG74="","",Базовая!AG74)</f>
        <v/>
      </c>
      <c r="O76" s="67"/>
    </row>
    <row r="77" spans="1:15" hidden="1" x14ac:dyDescent="0.25">
      <c r="A77" s="67">
        <f>IF(Базовая!A75="","",Базовая!A75)</f>
        <v>69</v>
      </c>
      <c r="B77" s="56" t="str">
        <f>IF(Базовая!D75="","",Базовая!D75)</f>
        <v/>
      </c>
      <c r="C77" s="67" t="str">
        <f>IF(Базовая!H75="","",Базовая!H75)</f>
        <v/>
      </c>
      <c r="D77" s="57" t="str">
        <f>IF(Базовая!K75="","",Базовая!K75)</f>
        <v/>
      </c>
      <c r="E77" s="67">
        <f>IF(Базовая!L75="","",Базовая!L75)</f>
        <v>0</v>
      </c>
      <c r="F77" s="67" t="str">
        <f>IF(Базовая!Y75="","",Базовая!Y75)</f>
        <v/>
      </c>
      <c r="G77" s="67" t="str">
        <f>IF(Базовая!Z75="","",Базовая!Z75)</f>
        <v/>
      </c>
      <c r="H77" s="67" t="str">
        <f>IF(Базовая!AA75="","",Базовая!AA75)</f>
        <v/>
      </c>
      <c r="I77" s="67" t="str">
        <f>IF(Базовая!AB75="","",Базовая!AB75)</f>
        <v/>
      </c>
      <c r="J77" s="67" t="str">
        <f>IF(Базовая!AC75="","",Базовая!AC75)</f>
        <v/>
      </c>
      <c r="K77" s="67" t="str">
        <f>IF(Базовая!AD75="","",Базовая!AD75)</f>
        <v/>
      </c>
      <c r="L77" s="67" t="str">
        <f>IF(Базовая!AE75="","",Базовая!AE75)</f>
        <v/>
      </c>
      <c r="M77" s="67" t="str">
        <f>IF(Базовая!AF75="","",Базовая!AF75)</f>
        <v/>
      </c>
      <c r="N77" s="67" t="str">
        <f>IF(Базовая!AG75="","",Базовая!AG75)</f>
        <v/>
      </c>
      <c r="O77" s="67"/>
    </row>
    <row r="78" spans="1:15" hidden="1" x14ac:dyDescent="0.25">
      <c r="A78" s="67">
        <f>IF(Базовая!A76="","",Базовая!A76)</f>
        <v>70</v>
      </c>
      <c r="B78" s="56" t="str">
        <f>IF(Базовая!D76="","",Базовая!D76)</f>
        <v/>
      </c>
      <c r="C78" s="67" t="str">
        <f>IF(Базовая!H76="","",Базовая!H76)</f>
        <v/>
      </c>
      <c r="D78" s="57" t="str">
        <f>IF(Базовая!K76="","",Базовая!K76)</f>
        <v/>
      </c>
      <c r="E78" s="67">
        <f>IF(Базовая!L76="","",Базовая!L76)</f>
        <v>0</v>
      </c>
      <c r="F78" s="67" t="str">
        <f>IF(Базовая!Y76="","",Базовая!Y76)</f>
        <v/>
      </c>
      <c r="G78" s="67" t="str">
        <f>IF(Базовая!Z76="","",Базовая!Z76)</f>
        <v/>
      </c>
      <c r="H78" s="67" t="str">
        <f>IF(Базовая!AA76="","",Базовая!AA76)</f>
        <v/>
      </c>
      <c r="I78" s="67" t="str">
        <f>IF(Базовая!AB76="","",Базовая!AB76)</f>
        <v/>
      </c>
      <c r="J78" s="67" t="str">
        <f>IF(Базовая!AC76="","",Базовая!AC76)</f>
        <v/>
      </c>
      <c r="K78" s="67" t="str">
        <f>IF(Базовая!AD76="","",Базовая!AD76)</f>
        <v/>
      </c>
      <c r="L78" s="67" t="str">
        <f>IF(Базовая!AE76="","",Базовая!AE76)</f>
        <v/>
      </c>
      <c r="M78" s="67" t="str">
        <f>IF(Базовая!AF76="","",Базовая!AF76)</f>
        <v/>
      </c>
      <c r="N78" s="67" t="str">
        <f>IF(Базовая!AG76="","",Базовая!AG76)</f>
        <v/>
      </c>
      <c r="O78" s="67"/>
    </row>
    <row r="79" spans="1:15" hidden="1" x14ac:dyDescent="0.25">
      <c r="A79" s="67">
        <f>IF(Базовая!A77="","",Базовая!A77)</f>
        <v>71</v>
      </c>
      <c r="B79" s="56" t="str">
        <f>IF(Базовая!D77="","",Базовая!D77)</f>
        <v/>
      </c>
      <c r="C79" s="67" t="str">
        <f>IF(Базовая!H77="","",Базовая!H77)</f>
        <v/>
      </c>
      <c r="D79" s="57" t="str">
        <f>IF(Базовая!K77="","",Базовая!K77)</f>
        <v/>
      </c>
      <c r="E79" s="67">
        <f>IF(Базовая!L77="","",Базовая!L77)</f>
        <v>0</v>
      </c>
      <c r="F79" s="67" t="str">
        <f>IF(Базовая!Y77="","",Базовая!Y77)</f>
        <v/>
      </c>
      <c r="G79" s="67" t="str">
        <f>IF(Базовая!Z77="","",Базовая!Z77)</f>
        <v/>
      </c>
      <c r="H79" s="67" t="str">
        <f>IF(Базовая!AA77="","",Базовая!AA77)</f>
        <v/>
      </c>
      <c r="I79" s="67" t="str">
        <f>IF(Базовая!AB77="","",Базовая!AB77)</f>
        <v/>
      </c>
      <c r="J79" s="67" t="str">
        <f>IF(Базовая!AC77="","",Базовая!AC77)</f>
        <v/>
      </c>
      <c r="K79" s="67" t="str">
        <f>IF(Базовая!AD77="","",Базовая!AD77)</f>
        <v/>
      </c>
      <c r="L79" s="67" t="str">
        <f>IF(Базовая!AE77="","",Базовая!AE77)</f>
        <v/>
      </c>
      <c r="M79" s="67" t="str">
        <f>IF(Базовая!AF77="","",Базовая!AF77)</f>
        <v/>
      </c>
      <c r="N79" s="67" t="str">
        <f>IF(Базовая!AG77="","",Базовая!AG77)</f>
        <v/>
      </c>
      <c r="O79" s="67"/>
    </row>
    <row r="80" spans="1:15" hidden="1" x14ac:dyDescent="0.25">
      <c r="A80" s="67">
        <f>IF(Базовая!A78="","",Базовая!A78)</f>
        <v>72</v>
      </c>
      <c r="B80" s="56" t="str">
        <f>IF(Базовая!D78="","",Базовая!D78)</f>
        <v/>
      </c>
      <c r="C80" s="67" t="str">
        <f>IF(Базовая!H78="","",Базовая!H78)</f>
        <v/>
      </c>
      <c r="D80" s="57" t="str">
        <f>IF(Базовая!K78="","",Базовая!K78)</f>
        <v/>
      </c>
      <c r="E80" s="67">
        <f>IF(Базовая!L78="","",Базовая!L78)</f>
        <v>0</v>
      </c>
      <c r="F80" s="67" t="str">
        <f>IF(Базовая!Y78="","",Базовая!Y78)</f>
        <v/>
      </c>
      <c r="G80" s="67" t="str">
        <f>IF(Базовая!Z78="","",Базовая!Z78)</f>
        <v/>
      </c>
      <c r="H80" s="67" t="str">
        <f>IF(Базовая!AA78="","",Базовая!AA78)</f>
        <v/>
      </c>
      <c r="I80" s="67" t="str">
        <f>IF(Базовая!AB78="","",Базовая!AB78)</f>
        <v/>
      </c>
      <c r="J80" s="67" t="str">
        <f>IF(Базовая!AC78="","",Базовая!AC78)</f>
        <v/>
      </c>
      <c r="K80" s="67" t="str">
        <f>IF(Базовая!AD78="","",Базовая!AD78)</f>
        <v/>
      </c>
      <c r="L80" s="67" t="str">
        <f>IF(Базовая!AE78="","",Базовая!AE78)</f>
        <v/>
      </c>
      <c r="M80" s="67" t="str">
        <f>IF(Базовая!AF78="","",Базовая!AF78)</f>
        <v/>
      </c>
      <c r="N80" s="67" t="str">
        <f>IF(Базовая!AG78="","",Базовая!AG78)</f>
        <v/>
      </c>
      <c r="O80" s="67"/>
    </row>
    <row r="81" spans="1:15" hidden="1" x14ac:dyDescent="0.25">
      <c r="A81" s="67">
        <f>IF(Базовая!A79="","",Базовая!A79)</f>
        <v>73</v>
      </c>
      <c r="B81" s="56" t="str">
        <f>IF(Базовая!D79="","",Базовая!D79)</f>
        <v/>
      </c>
      <c r="C81" s="67" t="str">
        <f>IF(Базовая!H79="","",Базовая!H79)</f>
        <v/>
      </c>
      <c r="D81" s="57" t="str">
        <f>IF(Базовая!K79="","",Базовая!K79)</f>
        <v/>
      </c>
      <c r="E81" s="67">
        <f>IF(Базовая!L79="","",Базовая!L79)</f>
        <v>0</v>
      </c>
      <c r="F81" s="67" t="str">
        <f>IF(Базовая!Y79="","",Базовая!Y79)</f>
        <v/>
      </c>
      <c r="G81" s="67" t="str">
        <f>IF(Базовая!Z79="","",Базовая!Z79)</f>
        <v/>
      </c>
      <c r="H81" s="67" t="str">
        <f>IF(Базовая!AA79="","",Базовая!AA79)</f>
        <v/>
      </c>
      <c r="I81" s="67" t="str">
        <f>IF(Базовая!AB79="","",Базовая!AB79)</f>
        <v/>
      </c>
      <c r="J81" s="67" t="str">
        <f>IF(Базовая!AC79="","",Базовая!AC79)</f>
        <v/>
      </c>
      <c r="K81" s="67" t="str">
        <f>IF(Базовая!AD79="","",Базовая!AD79)</f>
        <v/>
      </c>
      <c r="L81" s="67" t="str">
        <f>IF(Базовая!AE79="","",Базовая!AE79)</f>
        <v/>
      </c>
      <c r="M81" s="67" t="str">
        <f>IF(Базовая!AF79="","",Базовая!AF79)</f>
        <v/>
      </c>
      <c r="N81" s="67" t="str">
        <f>IF(Базовая!AG79="","",Базовая!AG79)</f>
        <v/>
      </c>
      <c r="O81" s="67"/>
    </row>
    <row r="82" spans="1:15" hidden="1" x14ac:dyDescent="0.25">
      <c r="A82" s="67">
        <f>IF(Базовая!A80="","",Базовая!A80)</f>
        <v>74</v>
      </c>
      <c r="B82" s="56" t="str">
        <f>IF(Базовая!D80="","",Базовая!D80)</f>
        <v/>
      </c>
      <c r="C82" s="67" t="str">
        <f>IF(Базовая!H80="","",Базовая!H80)</f>
        <v/>
      </c>
      <c r="D82" s="57" t="str">
        <f>IF(Базовая!K80="","",Базовая!K80)</f>
        <v/>
      </c>
      <c r="E82" s="67">
        <f>IF(Базовая!L80="","",Базовая!L80)</f>
        <v>0</v>
      </c>
      <c r="F82" s="67" t="str">
        <f>IF(Базовая!Y80="","",Базовая!Y80)</f>
        <v/>
      </c>
      <c r="G82" s="67" t="str">
        <f>IF(Базовая!Z80="","",Базовая!Z80)</f>
        <v/>
      </c>
      <c r="H82" s="67" t="str">
        <f>IF(Базовая!AA80="","",Базовая!AA80)</f>
        <v/>
      </c>
      <c r="I82" s="67" t="str">
        <f>IF(Базовая!AB80="","",Базовая!AB80)</f>
        <v/>
      </c>
      <c r="J82" s="67" t="str">
        <f>IF(Базовая!AC80="","",Базовая!AC80)</f>
        <v/>
      </c>
      <c r="K82" s="67" t="str">
        <f>IF(Базовая!AD80="","",Базовая!AD80)</f>
        <v/>
      </c>
      <c r="L82" s="67" t="str">
        <f>IF(Базовая!AE80="","",Базовая!AE80)</f>
        <v/>
      </c>
      <c r="M82" s="67" t="str">
        <f>IF(Базовая!AF80="","",Базовая!AF80)</f>
        <v/>
      </c>
      <c r="N82" s="67" t="str">
        <f>IF(Базовая!AG80="","",Базовая!AG80)</f>
        <v/>
      </c>
      <c r="O82" s="67"/>
    </row>
    <row r="83" spans="1:15" hidden="1" x14ac:dyDescent="0.25">
      <c r="A83" s="67">
        <f>IF(Базовая!A81="","",Базовая!A81)</f>
        <v>75</v>
      </c>
      <c r="B83" s="56" t="str">
        <f>IF(Базовая!D81="","",Базовая!D81)</f>
        <v/>
      </c>
      <c r="C83" s="67" t="str">
        <f>IF(Базовая!H81="","",Базовая!H81)</f>
        <v/>
      </c>
      <c r="D83" s="57" t="str">
        <f>IF(Базовая!K81="","",Базовая!K81)</f>
        <v/>
      </c>
      <c r="E83" s="67">
        <f>IF(Базовая!L81="","",Базовая!L81)</f>
        <v>0</v>
      </c>
      <c r="F83" s="67" t="str">
        <f>IF(Базовая!Y81="","",Базовая!Y81)</f>
        <v/>
      </c>
      <c r="G83" s="67" t="str">
        <f>IF(Базовая!Z81="","",Базовая!Z81)</f>
        <v/>
      </c>
      <c r="H83" s="67" t="str">
        <f>IF(Базовая!AA81="","",Базовая!AA81)</f>
        <v/>
      </c>
      <c r="I83" s="67" t="str">
        <f>IF(Базовая!AB81="","",Базовая!AB81)</f>
        <v/>
      </c>
      <c r="J83" s="67" t="str">
        <f>IF(Базовая!AC81="","",Базовая!AC81)</f>
        <v/>
      </c>
      <c r="K83" s="67" t="str">
        <f>IF(Базовая!AD81="","",Базовая!AD81)</f>
        <v/>
      </c>
      <c r="L83" s="67" t="str">
        <f>IF(Базовая!AE81="","",Базовая!AE81)</f>
        <v/>
      </c>
      <c r="M83" s="67" t="str">
        <f>IF(Базовая!AF81="","",Базовая!AF81)</f>
        <v/>
      </c>
      <c r="N83" s="67" t="str">
        <f>IF(Базовая!AG81="","",Базовая!AG81)</f>
        <v/>
      </c>
      <c r="O83" s="67"/>
    </row>
    <row r="84" spans="1:15" hidden="1" x14ac:dyDescent="0.25">
      <c r="A84" s="67">
        <f>IF(Базовая!A82="","",Базовая!A82)</f>
        <v>76</v>
      </c>
      <c r="B84" s="56" t="str">
        <f>IF(Базовая!D82="","",Базовая!D82)</f>
        <v/>
      </c>
      <c r="C84" s="67" t="str">
        <f>IF(Базовая!H82="","",Базовая!H82)</f>
        <v/>
      </c>
      <c r="D84" s="57" t="str">
        <f>IF(Базовая!K82="","",Базовая!K82)</f>
        <v/>
      </c>
      <c r="E84" s="67">
        <f>IF(Базовая!L82="","",Базовая!L82)</f>
        <v>0</v>
      </c>
      <c r="F84" s="67" t="str">
        <f>IF(Базовая!Y82="","",Базовая!Y82)</f>
        <v/>
      </c>
      <c r="G84" s="67" t="str">
        <f>IF(Базовая!Z82="","",Базовая!Z82)</f>
        <v/>
      </c>
      <c r="H84" s="67" t="str">
        <f>IF(Базовая!AA82="","",Базовая!AA82)</f>
        <v/>
      </c>
      <c r="I84" s="67" t="str">
        <f>IF(Базовая!AB82="","",Базовая!AB82)</f>
        <v/>
      </c>
      <c r="J84" s="67" t="str">
        <f>IF(Базовая!AC82="","",Базовая!AC82)</f>
        <v/>
      </c>
      <c r="K84" s="67" t="str">
        <f>IF(Базовая!AD82="","",Базовая!AD82)</f>
        <v/>
      </c>
      <c r="L84" s="67" t="str">
        <f>IF(Базовая!AE82="","",Базовая!AE82)</f>
        <v/>
      </c>
      <c r="M84" s="67" t="str">
        <f>IF(Базовая!AF82="","",Базовая!AF82)</f>
        <v/>
      </c>
      <c r="N84" s="67" t="str">
        <f>IF(Базовая!AG82="","",Базовая!AG82)</f>
        <v/>
      </c>
      <c r="O84" s="67"/>
    </row>
    <row r="85" spans="1:15" hidden="1" x14ac:dyDescent="0.25">
      <c r="A85" s="67">
        <f>IF(Базовая!A83="","",Базовая!A83)</f>
        <v>77</v>
      </c>
      <c r="B85" s="56" t="str">
        <f>IF(Базовая!D83="","",Базовая!D83)</f>
        <v/>
      </c>
      <c r="C85" s="67" t="str">
        <f>IF(Базовая!H83="","",Базовая!H83)</f>
        <v/>
      </c>
      <c r="D85" s="57" t="str">
        <f>IF(Базовая!K83="","",Базовая!K83)</f>
        <v/>
      </c>
      <c r="E85" s="67">
        <f>IF(Базовая!L83="","",Базовая!L83)</f>
        <v>0</v>
      </c>
      <c r="F85" s="67" t="str">
        <f>IF(Базовая!Y83="","",Базовая!Y83)</f>
        <v/>
      </c>
      <c r="G85" s="67" t="str">
        <f>IF(Базовая!Z83="","",Базовая!Z83)</f>
        <v/>
      </c>
      <c r="H85" s="67" t="str">
        <f>IF(Базовая!AA83="","",Базовая!AA83)</f>
        <v/>
      </c>
      <c r="I85" s="67" t="str">
        <f>IF(Базовая!AB83="","",Базовая!AB83)</f>
        <v/>
      </c>
      <c r="J85" s="67" t="str">
        <f>IF(Базовая!AC83="","",Базовая!AC83)</f>
        <v/>
      </c>
      <c r="K85" s="67" t="str">
        <f>IF(Базовая!AD83="","",Базовая!AD83)</f>
        <v/>
      </c>
      <c r="L85" s="67" t="str">
        <f>IF(Базовая!AE83="","",Базовая!AE83)</f>
        <v/>
      </c>
      <c r="M85" s="67" t="str">
        <f>IF(Базовая!AF83="","",Базовая!AF83)</f>
        <v/>
      </c>
      <c r="N85" s="67" t="str">
        <f>IF(Базовая!AG83="","",Базовая!AG83)</f>
        <v/>
      </c>
      <c r="O85" s="67"/>
    </row>
    <row r="86" spans="1:15" hidden="1" x14ac:dyDescent="0.25">
      <c r="A86" s="67">
        <f>IF(Базовая!A84="","",Базовая!A84)</f>
        <v>78</v>
      </c>
      <c r="B86" s="56" t="str">
        <f>IF(Базовая!D84="","",Базовая!D84)</f>
        <v/>
      </c>
      <c r="C86" s="67" t="str">
        <f>IF(Базовая!H84="","",Базовая!H84)</f>
        <v/>
      </c>
      <c r="D86" s="57" t="str">
        <f>IF(Базовая!K84="","",Базовая!K84)</f>
        <v/>
      </c>
      <c r="E86" s="67">
        <f>IF(Базовая!L84="","",Базовая!L84)</f>
        <v>0</v>
      </c>
      <c r="F86" s="67" t="str">
        <f>IF(Базовая!Y84="","",Базовая!Y84)</f>
        <v/>
      </c>
      <c r="G86" s="67" t="str">
        <f>IF(Базовая!Z84="","",Базовая!Z84)</f>
        <v/>
      </c>
      <c r="H86" s="67" t="str">
        <f>IF(Базовая!AA84="","",Базовая!AA84)</f>
        <v/>
      </c>
      <c r="I86" s="67" t="str">
        <f>IF(Базовая!AB84="","",Базовая!AB84)</f>
        <v/>
      </c>
      <c r="J86" s="67" t="str">
        <f>IF(Базовая!AC84="","",Базовая!AC84)</f>
        <v/>
      </c>
      <c r="K86" s="67" t="str">
        <f>IF(Базовая!AD84="","",Базовая!AD84)</f>
        <v/>
      </c>
      <c r="L86" s="67" t="str">
        <f>IF(Базовая!AE84="","",Базовая!AE84)</f>
        <v/>
      </c>
      <c r="M86" s="67" t="str">
        <f>IF(Базовая!AF84="","",Базовая!AF84)</f>
        <v/>
      </c>
      <c r="N86" s="67" t="str">
        <f>IF(Базовая!AG84="","",Базовая!AG84)</f>
        <v/>
      </c>
      <c r="O86" s="67"/>
    </row>
    <row r="87" spans="1:15" hidden="1" x14ac:dyDescent="0.25">
      <c r="A87" s="67">
        <f>IF(Базовая!A85="","",Базовая!A85)</f>
        <v>79</v>
      </c>
      <c r="B87" s="56" t="str">
        <f>IF(Базовая!D85="","",Базовая!D85)</f>
        <v/>
      </c>
      <c r="C87" s="67" t="str">
        <f>IF(Базовая!H85="","",Базовая!H85)</f>
        <v/>
      </c>
      <c r="D87" s="57" t="str">
        <f>IF(Базовая!K85="","",Базовая!K85)</f>
        <v/>
      </c>
      <c r="E87" s="67">
        <f>IF(Базовая!L85="","",Базовая!L85)</f>
        <v>0</v>
      </c>
      <c r="F87" s="67" t="str">
        <f>IF(Базовая!Y85="","",Базовая!Y85)</f>
        <v/>
      </c>
      <c r="G87" s="67" t="str">
        <f>IF(Базовая!Z85="","",Базовая!Z85)</f>
        <v/>
      </c>
      <c r="H87" s="67" t="str">
        <f>IF(Базовая!AA85="","",Базовая!AA85)</f>
        <v/>
      </c>
      <c r="I87" s="67" t="str">
        <f>IF(Базовая!AB85="","",Базовая!AB85)</f>
        <v/>
      </c>
      <c r="J87" s="67" t="str">
        <f>IF(Базовая!AC85="","",Базовая!AC85)</f>
        <v/>
      </c>
      <c r="K87" s="67" t="str">
        <f>IF(Базовая!AD85="","",Базовая!AD85)</f>
        <v/>
      </c>
      <c r="L87" s="67" t="str">
        <f>IF(Базовая!AE85="","",Базовая!AE85)</f>
        <v/>
      </c>
      <c r="M87" s="67" t="str">
        <f>IF(Базовая!AF85="","",Базовая!AF85)</f>
        <v/>
      </c>
      <c r="N87" s="67" t="str">
        <f>IF(Базовая!AG85="","",Базовая!AG85)</f>
        <v/>
      </c>
      <c r="O87" s="67"/>
    </row>
    <row r="88" spans="1:15" hidden="1" x14ac:dyDescent="0.25">
      <c r="A88" s="67">
        <f>IF(Базовая!A86="","",Базовая!A86)</f>
        <v>80</v>
      </c>
      <c r="B88" s="56" t="str">
        <f>IF(Базовая!D86="","",Базовая!D86)</f>
        <v/>
      </c>
      <c r="C88" s="67" t="str">
        <f>IF(Базовая!H86="","",Базовая!H86)</f>
        <v/>
      </c>
      <c r="D88" s="57" t="str">
        <f>IF(Базовая!K86="","",Базовая!K86)</f>
        <v/>
      </c>
      <c r="E88" s="67">
        <f>IF(Базовая!L86="","",Базовая!L86)</f>
        <v>0</v>
      </c>
      <c r="F88" s="67" t="str">
        <f>IF(Базовая!Y86="","",Базовая!Y86)</f>
        <v/>
      </c>
      <c r="G88" s="67" t="str">
        <f>IF(Базовая!Z86="","",Базовая!Z86)</f>
        <v/>
      </c>
      <c r="H88" s="67" t="str">
        <f>IF(Базовая!AA86="","",Базовая!AA86)</f>
        <v/>
      </c>
      <c r="I88" s="67" t="str">
        <f>IF(Базовая!AB86="","",Базовая!AB86)</f>
        <v/>
      </c>
      <c r="J88" s="67" t="str">
        <f>IF(Базовая!AC86="","",Базовая!AC86)</f>
        <v/>
      </c>
      <c r="K88" s="67" t="str">
        <f>IF(Базовая!AD86="","",Базовая!AD86)</f>
        <v/>
      </c>
      <c r="L88" s="67" t="str">
        <f>IF(Базовая!AE86="","",Базовая!AE86)</f>
        <v/>
      </c>
      <c r="M88" s="67" t="str">
        <f>IF(Базовая!AF86="","",Базовая!AF86)</f>
        <v/>
      </c>
      <c r="N88" s="67" t="str">
        <f>IF(Базовая!AG86="","",Базовая!AG86)</f>
        <v/>
      </c>
      <c r="O88" s="67"/>
    </row>
    <row r="89" spans="1:15" hidden="1" x14ac:dyDescent="0.25">
      <c r="A89" s="67">
        <f>IF(Базовая!A87="","",Базовая!A87)</f>
        <v>81</v>
      </c>
      <c r="B89" s="56" t="str">
        <f>IF(Базовая!D87="","",Базовая!D87)</f>
        <v/>
      </c>
      <c r="C89" s="67" t="str">
        <f>IF(Базовая!H87="","",Базовая!H87)</f>
        <v/>
      </c>
      <c r="D89" s="57" t="str">
        <f>IF(Базовая!K87="","",Базовая!K87)</f>
        <v/>
      </c>
      <c r="E89" s="67">
        <f>IF(Базовая!L87="","",Базовая!L87)</f>
        <v>0</v>
      </c>
      <c r="F89" s="67" t="str">
        <f>IF(Базовая!Y87="","",Базовая!Y87)</f>
        <v/>
      </c>
      <c r="G89" s="67" t="str">
        <f>IF(Базовая!Z87="","",Базовая!Z87)</f>
        <v/>
      </c>
      <c r="H89" s="67" t="str">
        <f>IF(Базовая!AA87="","",Базовая!AA87)</f>
        <v/>
      </c>
      <c r="I89" s="67" t="str">
        <f>IF(Базовая!AB87="","",Базовая!AB87)</f>
        <v/>
      </c>
      <c r="J89" s="67" t="str">
        <f>IF(Базовая!AC87="","",Базовая!AC87)</f>
        <v/>
      </c>
      <c r="K89" s="67" t="str">
        <f>IF(Базовая!AD87="","",Базовая!AD87)</f>
        <v/>
      </c>
      <c r="L89" s="67" t="str">
        <f>IF(Базовая!AE87="","",Базовая!AE87)</f>
        <v/>
      </c>
      <c r="M89" s="67" t="str">
        <f>IF(Базовая!AF87="","",Базовая!AF87)</f>
        <v/>
      </c>
      <c r="N89" s="67" t="str">
        <f>IF(Базовая!AG87="","",Базовая!AG87)</f>
        <v/>
      </c>
      <c r="O89" s="67"/>
    </row>
    <row r="90" spans="1:15" hidden="1" x14ac:dyDescent="0.25">
      <c r="A90" s="67">
        <f>IF(Базовая!A88="","",Базовая!A88)</f>
        <v>82</v>
      </c>
      <c r="B90" s="56" t="str">
        <f>IF(Базовая!D88="","",Базовая!D88)</f>
        <v/>
      </c>
      <c r="C90" s="67" t="str">
        <f>IF(Базовая!H88="","",Базовая!H88)</f>
        <v/>
      </c>
      <c r="D90" s="57" t="str">
        <f>IF(Базовая!K88="","",Базовая!K88)</f>
        <v/>
      </c>
      <c r="E90" s="67">
        <f>IF(Базовая!L88="","",Базовая!L88)</f>
        <v>0</v>
      </c>
      <c r="F90" s="67" t="str">
        <f>IF(Базовая!Y88="","",Базовая!Y88)</f>
        <v/>
      </c>
      <c r="G90" s="67" t="str">
        <f>IF(Базовая!Z88="","",Базовая!Z88)</f>
        <v/>
      </c>
      <c r="H90" s="67" t="str">
        <f>IF(Базовая!AA88="","",Базовая!AA88)</f>
        <v/>
      </c>
      <c r="I90" s="67" t="str">
        <f>IF(Базовая!AB88="","",Базовая!AB88)</f>
        <v/>
      </c>
      <c r="J90" s="67" t="str">
        <f>IF(Базовая!AC88="","",Базовая!AC88)</f>
        <v/>
      </c>
      <c r="K90" s="67" t="str">
        <f>IF(Базовая!AD88="","",Базовая!AD88)</f>
        <v/>
      </c>
      <c r="L90" s="67" t="str">
        <f>IF(Базовая!AE88="","",Базовая!AE88)</f>
        <v/>
      </c>
      <c r="M90" s="67" t="str">
        <f>IF(Базовая!AF88="","",Базовая!AF88)</f>
        <v/>
      </c>
      <c r="N90" s="67" t="str">
        <f>IF(Базовая!AG88="","",Базовая!AG88)</f>
        <v/>
      </c>
      <c r="O90" s="67"/>
    </row>
    <row r="91" spans="1:15" hidden="1" x14ac:dyDescent="0.25">
      <c r="A91" s="67">
        <f>IF(Базовая!A89="","",Базовая!A89)</f>
        <v>83</v>
      </c>
      <c r="B91" s="56" t="str">
        <f>IF(Базовая!D89="","",Базовая!D89)</f>
        <v/>
      </c>
      <c r="C91" s="67" t="str">
        <f>IF(Базовая!H89="","",Базовая!H89)</f>
        <v/>
      </c>
      <c r="D91" s="57" t="str">
        <f>IF(Базовая!K89="","",Базовая!K89)</f>
        <v/>
      </c>
      <c r="E91" s="67">
        <f>IF(Базовая!L89="","",Базовая!L89)</f>
        <v>0</v>
      </c>
      <c r="F91" s="67" t="str">
        <f>IF(Базовая!Y89="","",Базовая!Y89)</f>
        <v/>
      </c>
      <c r="G91" s="67" t="str">
        <f>IF(Базовая!Z89="","",Базовая!Z89)</f>
        <v/>
      </c>
      <c r="H91" s="67" t="str">
        <f>IF(Базовая!AA89="","",Базовая!AA89)</f>
        <v/>
      </c>
      <c r="I91" s="67" t="str">
        <f>IF(Базовая!AB89="","",Базовая!AB89)</f>
        <v/>
      </c>
      <c r="J91" s="67" t="str">
        <f>IF(Базовая!AC89="","",Базовая!AC89)</f>
        <v/>
      </c>
      <c r="K91" s="67" t="str">
        <f>IF(Базовая!AD89="","",Базовая!AD89)</f>
        <v/>
      </c>
      <c r="L91" s="67" t="str">
        <f>IF(Базовая!AE89="","",Базовая!AE89)</f>
        <v/>
      </c>
      <c r="M91" s="67" t="str">
        <f>IF(Базовая!AF89="","",Базовая!AF89)</f>
        <v/>
      </c>
      <c r="N91" s="67" t="str">
        <f>IF(Базовая!AG89="","",Базовая!AG89)</f>
        <v/>
      </c>
      <c r="O91" s="67"/>
    </row>
    <row r="92" spans="1:15" hidden="1" x14ac:dyDescent="0.25">
      <c r="A92" s="67">
        <f>IF(Базовая!A90="","",Базовая!A90)</f>
        <v>84</v>
      </c>
      <c r="B92" s="56" t="str">
        <f>IF(Базовая!D90="","",Базовая!D90)</f>
        <v/>
      </c>
      <c r="C92" s="67" t="str">
        <f>IF(Базовая!H90="","",Базовая!H90)</f>
        <v/>
      </c>
      <c r="D92" s="57" t="str">
        <f>IF(Базовая!K90="","",Базовая!K90)</f>
        <v/>
      </c>
      <c r="E92" s="67">
        <f>IF(Базовая!L90="","",Базовая!L90)</f>
        <v>0</v>
      </c>
      <c r="F92" s="67" t="str">
        <f>IF(Базовая!Y90="","",Базовая!Y90)</f>
        <v/>
      </c>
      <c r="G92" s="67" t="str">
        <f>IF(Базовая!Z90="","",Базовая!Z90)</f>
        <v/>
      </c>
      <c r="H92" s="67" t="str">
        <f>IF(Базовая!AA90="","",Базовая!AA90)</f>
        <v/>
      </c>
      <c r="I92" s="67" t="str">
        <f>IF(Базовая!AB90="","",Базовая!AB90)</f>
        <v/>
      </c>
      <c r="J92" s="67" t="str">
        <f>IF(Базовая!AC90="","",Базовая!AC90)</f>
        <v/>
      </c>
      <c r="K92" s="67" t="str">
        <f>IF(Базовая!AD90="","",Базовая!AD90)</f>
        <v/>
      </c>
      <c r="L92" s="67" t="str">
        <f>IF(Базовая!AE90="","",Базовая!AE90)</f>
        <v/>
      </c>
      <c r="M92" s="67" t="str">
        <f>IF(Базовая!AF90="","",Базовая!AF90)</f>
        <v/>
      </c>
      <c r="N92" s="67" t="str">
        <f>IF(Базовая!AG90="","",Базовая!AG90)</f>
        <v/>
      </c>
      <c r="O92" s="67"/>
    </row>
    <row r="93" spans="1:15" hidden="1" x14ac:dyDescent="0.25">
      <c r="A93" s="67">
        <f>IF(Базовая!A91="","",Базовая!A91)</f>
        <v>85</v>
      </c>
      <c r="B93" s="56" t="str">
        <f>IF(Базовая!D91="","",Базовая!D91)</f>
        <v/>
      </c>
      <c r="C93" s="67" t="str">
        <f>IF(Базовая!H91="","",Базовая!H91)</f>
        <v/>
      </c>
      <c r="D93" s="57" t="str">
        <f>IF(Базовая!K91="","",Базовая!K91)</f>
        <v/>
      </c>
      <c r="E93" s="67">
        <f>IF(Базовая!L91="","",Базовая!L91)</f>
        <v>0</v>
      </c>
      <c r="F93" s="67" t="str">
        <f>IF(Базовая!Y91="","",Базовая!Y91)</f>
        <v/>
      </c>
      <c r="G93" s="67" t="str">
        <f>IF(Базовая!Z91="","",Базовая!Z91)</f>
        <v/>
      </c>
      <c r="H93" s="67" t="str">
        <f>IF(Базовая!AA91="","",Базовая!AA91)</f>
        <v/>
      </c>
      <c r="I93" s="67" t="str">
        <f>IF(Базовая!AB91="","",Базовая!AB91)</f>
        <v/>
      </c>
      <c r="J93" s="67" t="str">
        <f>IF(Базовая!AC91="","",Базовая!AC91)</f>
        <v/>
      </c>
      <c r="K93" s="67" t="str">
        <f>IF(Базовая!AD91="","",Базовая!AD91)</f>
        <v/>
      </c>
      <c r="L93" s="67" t="str">
        <f>IF(Базовая!AE91="","",Базовая!AE91)</f>
        <v/>
      </c>
      <c r="M93" s="67" t="str">
        <f>IF(Базовая!AF91="","",Базовая!AF91)</f>
        <v/>
      </c>
      <c r="N93" s="67" t="str">
        <f>IF(Базовая!AG91="","",Базовая!AG91)</f>
        <v/>
      </c>
      <c r="O93" s="67"/>
    </row>
    <row r="94" spans="1:15" hidden="1" x14ac:dyDescent="0.25">
      <c r="A94" s="67">
        <f>IF(Базовая!A92="","",Базовая!A92)</f>
        <v>86</v>
      </c>
      <c r="B94" s="56" t="str">
        <f>IF(Базовая!D92="","",Базовая!D92)</f>
        <v/>
      </c>
      <c r="C94" s="67" t="str">
        <f>IF(Базовая!H92="","",Базовая!H92)</f>
        <v/>
      </c>
      <c r="D94" s="57" t="str">
        <f>IF(Базовая!K92="","",Базовая!K92)</f>
        <v/>
      </c>
      <c r="E94" s="67">
        <f>IF(Базовая!L92="","",Базовая!L92)</f>
        <v>0</v>
      </c>
      <c r="F94" s="67" t="str">
        <f>IF(Базовая!Y92="","",Базовая!Y92)</f>
        <v/>
      </c>
      <c r="G94" s="67" t="str">
        <f>IF(Базовая!Z92="","",Базовая!Z92)</f>
        <v/>
      </c>
      <c r="H94" s="67" t="str">
        <f>IF(Базовая!AA92="","",Базовая!AA92)</f>
        <v/>
      </c>
      <c r="I94" s="67" t="str">
        <f>IF(Базовая!AB92="","",Базовая!AB92)</f>
        <v/>
      </c>
      <c r="J94" s="67" t="str">
        <f>IF(Базовая!AC92="","",Базовая!AC92)</f>
        <v/>
      </c>
      <c r="K94" s="67" t="str">
        <f>IF(Базовая!AD92="","",Базовая!AD92)</f>
        <v/>
      </c>
      <c r="L94" s="67" t="str">
        <f>IF(Базовая!AE92="","",Базовая!AE92)</f>
        <v/>
      </c>
      <c r="M94" s="67" t="str">
        <f>IF(Базовая!AF92="","",Базовая!AF92)</f>
        <v/>
      </c>
      <c r="N94" s="67" t="str">
        <f>IF(Базовая!AG92="","",Базовая!AG92)</f>
        <v/>
      </c>
      <c r="O94" s="67"/>
    </row>
    <row r="95" spans="1:15" hidden="1" x14ac:dyDescent="0.25">
      <c r="A95" s="67">
        <f>IF(Базовая!A93="","",Базовая!A93)</f>
        <v>87</v>
      </c>
      <c r="B95" s="56" t="str">
        <f>IF(Базовая!D93="","",Базовая!D93)</f>
        <v/>
      </c>
      <c r="C95" s="67" t="str">
        <f>IF(Базовая!H93="","",Базовая!H93)</f>
        <v/>
      </c>
      <c r="D95" s="57" t="str">
        <f>IF(Базовая!K93="","",Базовая!K93)</f>
        <v/>
      </c>
      <c r="E95" s="67">
        <f>IF(Базовая!L93="","",Базовая!L93)</f>
        <v>0</v>
      </c>
      <c r="F95" s="67" t="str">
        <f>IF(Базовая!Y93="","",Базовая!Y93)</f>
        <v/>
      </c>
      <c r="G95" s="67" t="str">
        <f>IF(Базовая!Z93="","",Базовая!Z93)</f>
        <v/>
      </c>
      <c r="H95" s="67" t="str">
        <f>IF(Базовая!AA93="","",Базовая!AA93)</f>
        <v/>
      </c>
      <c r="I95" s="67" t="str">
        <f>IF(Базовая!AB93="","",Базовая!AB93)</f>
        <v/>
      </c>
      <c r="J95" s="67" t="str">
        <f>IF(Базовая!AC93="","",Базовая!AC93)</f>
        <v/>
      </c>
      <c r="K95" s="67" t="str">
        <f>IF(Базовая!AD93="","",Базовая!AD93)</f>
        <v/>
      </c>
      <c r="L95" s="67" t="str">
        <f>IF(Базовая!AE93="","",Базовая!AE93)</f>
        <v/>
      </c>
      <c r="M95" s="67" t="str">
        <f>IF(Базовая!AF93="","",Базовая!AF93)</f>
        <v/>
      </c>
      <c r="N95" s="67" t="str">
        <f>IF(Базовая!AG93="","",Базовая!AG93)</f>
        <v/>
      </c>
      <c r="O95" s="67"/>
    </row>
    <row r="96" spans="1:15" hidden="1" x14ac:dyDescent="0.25">
      <c r="A96" s="67">
        <f>IF(Базовая!A94="","",Базовая!A94)</f>
        <v>88</v>
      </c>
      <c r="B96" s="56" t="str">
        <f>IF(Базовая!D94="","",Базовая!D94)</f>
        <v/>
      </c>
      <c r="C96" s="67" t="str">
        <f>IF(Базовая!H94="","",Базовая!H94)</f>
        <v/>
      </c>
      <c r="D96" s="57" t="str">
        <f>IF(Базовая!K94="","",Базовая!K94)</f>
        <v/>
      </c>
      <c r="E96" s="67">
        <f>IF(Базовая!L94="","",Базовая!L94)</f>
        <v>0</v>
      </c>
      <c r="F96" s="67" t="str">
        <f>IF(Базовая!Y94="","",Базовая!Y94)</f>
        <v/>
      </c>
      <c r="G96" s="67" t="str">
        <f>IF(Базовая!Z94="","",Базовая!Z94)</f>
        <v/>
      </c>
      <c r="H96" s="67" t="str">
        <f>IF(Базовая!AA94="","",Базовая!AA94)</f>
        <v/>
      </c>
      <c r="I96" s="67" t="str">
        <f>IF(Базовая!AB94="","",Базовая!AB94)</f>
        <v/>
      </c>
      <c r="J96" s="67" t="str">
        <f>IF(Базовая!AC94="","",Базовая!AC94)</f>
        <v/>
      </c>
      <c r="K96" s="67" t="str">
        <f>IF(Базовая!AD94="","",Базовая!AD94)</f>
        <v/>
      </c>
      <c r="L96" s="67" t="str">
        <f>IF(Базовая!AE94="","",Базовая!AE94)</f>
        <v/>
      </c>
      <c r="M96" s="67" t="str">
        <f>IF(Базовая!AF94="","",Базовая!AF94)</f>
        <v/>
      </c>
      <c r="N96" s="67" t="str">
        <f>IF(Базовая!AG94="","",Базовая!AG94)</f>
        <v/>
      </c>
      <c r="O96" s="67"/>
    </row>
    <row r="97" spans="1:15" hidden="1" x14ac:dyDescent="0.25">
      <c r="A97" s="67">
        <f>IF(Базовая!A95="","",Базовая!A95)</f>
        <v>89</v>
      </c>
      <c r="B97" s="56" t="str">
        <f>IF(Базовая!D95="","",Базовая!D95)</f>
        <v/>
      </c>
      <c r="C97" s="67" t="str">
        <f>IF(Базовая!H95="","",Базовая!H95)</f>
        <v/>
      </c>
      <c r="D97" s="57" t="str">
        <f>IF(Базовая!K95="","",Базовая!K95)</f>
        <v/>
      </c>
      <c r="E97" s="67">
        <f>IF(Базовая!L95="","",Базовая!L95)</f>
        <v>0</v>
      </c>
      <c r="F97" s="67" t="str">
        <f>IF(Базовая!Y95="","",Базовая!Y95)</f>
        <v/>
      </c>
      <c r="G97" s="67" t="str">
        <f>IF(Базовая!Z95="","",Базовая!Z95)</f>
        <v/>
      </c>
      <c r="H97" s="67" t="str">
        <f>IF(Базовая!AA95="","",Базовая!AA95)</f>
        <v/>
      </c>
      <c r="I97" s="67" t="str">
        <f>IF(Базовая!AB95="","",Базовая!AB95)</f>
        <v/>
      </c>
      <c r="J97" s="67" t="str">
        <f>IF(Базовая!AC95="","",Базовая!AC95)</f>
        <v/>
      </c>
      <c r="K97" s="67" t="str">
        <f>IF(Базовая!AD95="","",Базовая!AD95)</f>
        <v/>
      </c>
      <c r="L97" s="67" t="str">
        <f>IF(Базовая!AE95="","",Базовая!AE95)</f>
        <v/>
      </c>
      <c r="M97" s="67" t="str">
        <f>IF(Базовая!AF95="","",Базовая!AF95)</f>
        <v/>
      </c>
      <c r="N97" s="67" t="str">
        <f>IF(Базовая!AG95="","",Базовая!AG95)</f>
        <v/>
      </c>
      <c r="O97" s="67"/>
    </row>
    <row r="98" spans="1:15" hidden="1" x14ac:dyDescent="0.25">
      <c r="A98" s="67">
        <f>IF(Базовая!A96="","",Базовая!A96)</f>
        <v>90</v>
      </c>
      <c r="B98" s="56" t="str">
        <f>IF(Базовая!D96="","",Базовая!D96)</f>
        <v/>
      </c>
      <c r="C98" s="67" t="str">
        <f>IF(Базовая!H96="","",Базовая!H96)</f>
        <v/>
      </c>
      <c r="D98" s="57" t="str">
        <f>IF(Базовая!K96="","",Базовая!K96)</f>
        <v/>
      </c>
      <c r="E98" s="67">
        <f>IF(Базовая!L96="","",Базовая!L96)</f>
        <v>0</v>
      </c>
      <c r="F98" s="67" t="str">
        <f>IF(Базовая!Y96="","",Базовая!Y96)</f>
        <v/>
      </c>
      <c r="G98" s="67" t="str">
        <f>IF(Базовая!Z96="","",Базовая!Z96)</f>
        <v/>
      </c>
      <c r="H98" s="67" t="str">
        <f>IF(Базовая!AA96="","",Базовая!AA96)</f>
        <v/>
      </c>
      <c r="I98" s="67" t="str">
        <f>IF(Базовая!AB96="","",Базовая!AB96)</f>
        <v/>
      </c>
      <c r="J98" s="67" t="str">
        <f>IF(Базовая!AC96="","",Базовая!AC96)</f>
        <v/>
      </c>
      <c r="K98" s="67" t="str">
        <f>IF(Базовая!AD96="","",Базовая!AD96)</f>
        <v/>
      </c>
      <c r="L98" s="67" t="str">
        <f>IF(Базовая!AE96="","",Базовая!AE96)</f>
        <v/>
      </c>
      <c r="M98" s="67" t="str">
        <f>IF(Базовая!AF96="","",Базовая!AF96)</f>
        <v/>
      </c>
      <c r="N98" s="67" t="str">
        <f>IF(Базовая!AG96="","",Базовая!AG96)</f>
        <v/>
      </c>
      <c r="O98" s="67"/>
    </row>
    <row r="99" spans="1:15" hidden="1" x14ac:dyDescent="0.25">
      <c r="A99" s="67">
        <f>IF(Базовая!A97="","",Базовая!A97)</f>
        <v>91</v>
      </c>
      <c r="B99" s="56" t="str">
        <f>IF(Базовая!D97="","",Базовая!D97)</f>
        <v/>
      </c>
      <c r="C99" s="67" t="str">
        <f>IF(Базовая!H97="","",Базовая!H97)</f>
        <v/>
      </c>
      <c r="D99" s="57" t="str">
        <f>IF(Базовая!K97="","",Базовая!K97)</f>
        <v/>
      </c>
      <c r="E99" s="67">
        <f>IF(Базовая!L97="","",Базовая!L97)</f>
        <v>0</v>
      </c>
      <c r="F99" s="67" t="str">
        <f>IF(Базовая!Y97="","",Базовая!Y97)</f>
        <v/>
      </c>
      <c r="G99" s="67" t="str">
        <f>IF(Базовая!Z97="","",Базовая!Z97)</f>
        <v/>
      </c>
      <c r="H99" s="67" t="str">
        <f>IF(Базовая!AA97="","",Базовая!AA97)</f>
        <v/>
      </c>
      <c r="I99" s="67" t="str">
        <f>IF(Базовая!AB97="","",Базовая!AB97)</f>
        <v/>
      </c>
      <c r="J99" s="67" t="str">
        <f>IF(Базовая!AC97="","",Базовая!AC97)</f>
        <v/>
      </c>
      <c r="K99" s="67" t="str">
        <f>IF(Базовая!AD97="","",Базовая!AD97)</f>
        <v/>
      </c>
      <c r="L99" s="67" t="str">
        <f>IF(Базовая!AE97="","",Базовая!AE97)</f>
        <v/>
      </c>
      <c r="M99" s="67" t="str">
        <f>IF(Базовая!AF97="","",Базовая!AF97)</f>
        <v/>
      </c>
      <c r="N99" s="67" t="str">
        <f>IF(Базовая!AG97="","",Базовая!AG97)</f>
        <v/>
      </c>
      <c r="O99" s="67"/>
    </row>
    <row r="100" spans="1:15" hidden="1" x14ac:dyDescent="0.25">
      <c r="A100" s="67">
        <f>IF(Базовая!A98="","",Базовая!A98)</f>
        <v>92</v>
      </c>
      <c r="B100" s="56" t="str">
        <f>IF(Базовая!D98="","",Базовая!D98)</f>
        <v/>
      </c>
      <c r="C100" s="67" t="str">
        <f>IF(Базовая!H98="","",Базовая!H98)</f>
        <v/>
      </c>
      <c r="D100" s="57" t="str">
        <f>IF(Базовая!K98="","",Базовая!K98)</f>
        <v/>
      </c>
      <c r="E100" s="67">
        <f>IF(Базовая!L98="","",Базовая!L98)</f>
        <v>0</v>
      </c>
      <c r="F100" s="67" t="str">
        <f>IF(Базовая!Y98="","",Базовая!Y98)</f>
        <v/>
      </c>
      <c r="G100" s="67" t="str">
        <f>IF(Базовая!Z98="","",Базовая!Z98)</f>
        <v/>
      </c>
      <c r="H100" s="67" t="str">
        <f>IF(Базовая!AA98="","",Базовая!AA98)</f>
        <v/>
      </c>
      <c r="I100" s="67" t="str">
        <f>IF(Базовая!AB98="","",Базовая!AB98)</f>
        <v/>
      </c>
      <c r="J100" s="67" t="str">
        <f>IF(Базовая!AC98="","",Базовая!AC98)</f>
        <v/>
      </c>
      <c r="K100" s="67" t="str">
        <f>IF(Базовая!AD98="","",Базовая!AD98)</f>
        <v/>
      </c>
      <c r="L100" s="67" t="str">
        <f>IF(Базовая!AE98="","",Базовая!AE98)</f>
        <v/>
      </c>
      <c r="M100" s="67" t="str">
        <f>IF(Базовая!AF98="","",Базовая!AF98)</f>
        <v/>
      </c>
      <c r="N100" s="67" t="str">
        <f>IF(Базовая!AG98="","",Базовая!AG98)</f>
        <v/>
      </c>
      <c r="O100" s="67"/>
    </row>
    <row r="101" spans="1:15" hidden="1" x14ac:dyDescent="0.25">
      <c r="A101" s="67">
        <f>IF(Базовая!A99="","",Базовая!A99)</f>
        <v>93</v>
      </c>
      <c r="B101" s="56" t="str">
        <f>IF(Базовая!D99="","",Базовая!D99)</f>
        <v/>
      </c>
      <c r="C101" s="67" t="str">
        <f>IF(Базовая!H99="","",Базовая!H99)</f>
        <v/>
      </c>
      <c r="D101" s="57" t="str">
        <f>IF(Базовая!K99="","",Базовая!K99)</f>
        <v/>
      </c>
      <c r="E101" s="67">
        <f>IF(Базовая!L99="","",Базовая!L99)</f>
        <v>0</v>
      </c>
      <c r="F101" s="67" t="str">
        <f>IF(Базовая!Y99="","",Базовая!Y99)</f>
        <v/>
      </c>
      <c r="G101" s="67" t="str">
        <f>IF(Базовая!Z99="","",Базовая!Z99)</f>
        <v/>
      </c>
      <c r="H101" s="67" t="str">
        <f>IF(Базовая!AA99="","",Базовая!AA99)</f>
        <v/>
      </c>
      <c r="I101" s="67" t="str">
        <f>IF(Базовая!AB99="","",Базовая!AB99)</f>
        <v/>
      </c>
      <c r="J101" s="67" t="str">
        <f>IF(Базовая!AC99="","",Базовая!AC99)</f>
        <v/>
      </c>
      <c r="K101" s="67" t="str">
        <f>IF(Базовая!AD99="","",Базовая!AD99)</f>
        <v/>
      </c>
      <c r="L101" s="67" t="str">
        <f>IF(Базовая!AE99="","",Базовая!AE99)</f>
        <v/>
      </c>
      <c r="M101" s="67" t="str">
        <f>IF(Базовая!AF99="","",Базовая!AF99)</f>
        <v/>
      </c>
      <c r="N101" s="67" t="str">
        <f>IF(Базовая!AG99="","",Базовая!AG99)</f>
        <v/>
      </c>
      <c r="O101" s="67"/>
    </row>
    <row r="102" spans="1:15" hidden="1" x14ac:dyDescent="0.25">
      <c r="A102" s="67">
        <f>IF(Базовая!A100="","",Базовая!A100)</f>
        <v>94</v>
      </c>
      <c r="B102" s="56" t="str">
        <f>IF(Базовая!D100="","",Базовая!D100)</f>
        <v/>
      </c>
      <c r="C102" s="67" t="str">
        <f>IF(Базовая!H100="","",Базовая!H100)</f>
        <v/>
      </c>
      <c r="D102" s="57" t="str">
        <f>IF(Базовая!K100="","",Базовая!K100)</f>
        <v/>
      </c>
      <c r="E102" s="67">
        <f>IF(Базовая!L100="","",Базовая!L100)</f>
        <v>0</v>
      </c>
      <c r="F102" s="67" t="str">
        <f>IF(Базовая!Y100="","",Базовая!Y100)</f>
        <v/>
      </c>
      <c r="G102" s="67" t="str">
        <f>IF(Базовая!Z100="","",Базовая!Z100)</f>
        <v/>
      </c>
      <c r="H102" s="67" t="str">
        <f>IF(Базовая!AA100="","",Базовая!AA100)</f>
        <v/>
      </c>
      <c r="I102" s="67" t="str">
        <f>IF(Базовая!AB100="","",Базовая!AB100)</f>
        <v/>
      </c>
      <c r="J102" s="67" t="str">
        <f>IF(Базовая!AC100="","",Базовая!AC100)</f>
        <v/>
      </c>
      <c r="K102" s="67" t="str">
        <f>IF(Базовая!AD100="","",Базовая!AD100)</f>
        <v/>
      </c>
      <c r="L102" s="67" t="str">
        <f>IF(Базовая!AE100="","",Базовая!AE100)</f>
        <v/>
      </c>
      <c r="M102" s="67" t="str">
        <f>IF(Базовая!AF100="","",Базовая!AF100)</f>
        <v/>
      </c>
      <c r="N102" s="67" t="str">
        <f>IF(Базовая!AG100="","",Базовая!AG100)</f>
        <v/>
      </c>
      <c r="O102" s="67"/>
    </row>
    <row r="103" spans="1:15" hidden="1" x14ac:dyDescent="0.25">
      <c r="A103" s="67">
        <f>IF(Базовая!A101="","",Базовая!A101)</f>
        <v>95</v>
      </c>
      <c r="B103" s="56" t="str">
        <f>IF(Базовая!D101="","",Базовая!D101)</f>
        <v/>
      </c>
      <c r="C103" s="67" t="str">
        <f>IF(Базовая!H101="","",Базовая!H101)</f>
        <v/>
      </c>
      <c r="D103" s="57" t="str">
        <f>IF(Базовая!K101="","",Базовая!K101)</f>
        <v/>
      </c>
      <c r="E103" s="67">
        <f>IF(Базовая!L101="","",Базовая!L101)</f>
        <v>0</v>
      </c>
      <c r="F103" s="67" t="str">
        <f>IF(Базовая!Y101="","",Базовая!Y101)</f>
        <v/>
      </c>
      <c r="G103" s="67" t="str">
        <f>IF(Базовая!Z101="","",Базовая!Z101)</f>
        <v/>
      </c>
      <c r="H103" s="67" t="str">
        <f>IF(Базовая!AA101="","",Базовая!AA101)</f>
        <v/>
      </c>
      <c r="I103" s="67" t="str">
        <f>IF(Базовая!AB101="","",Базовая!AB101)</f>
        <v/>
      </c>
      <c r="J103" s="67" t="str">
        <f>IF(Базовая!AC101="","",Базовая!AC101)</f>
        <v/>
      </c>
      <c r="K103" s="67" t="str">
        <f>IF(Базовая!AD101="","",Базовая!AD101)</f>
        <v/>
      </c>
      <c r="L103" s="67" t="str">
        <f>IF(Базовая!AE101="","",Базовая!AE101)</f>
        <v/>
      </c>
      <c r="M103" s="67" t="str">
        <f>IF(Базовая!AF101="","",Базовая!AF101)</f>
        <v/>
      </c>
      <c r="N103" s="67" t="str">
        <f>IF(Базовая!AG101="","",Базовая!AG101)</f>
        <v/>
      </c>
      <c r="O103" s="67"/>
    </row>
    <row r="104" spans="1:15" hidden="1" x14ac:dyDescent="0.25">
      <c r="A104" s="67">
        <f>IF(Базовая!A102="","",Базовая!A102)</f>
        <v>96</v>
      </c>
      <c r="B104" s="56" t="str">
        <f>IF(Базовая!D102="","",Базовая!D102)</f>
        <v/>
      </c>
      <c r="C104" s="67" t="str">
        <f>IF(Базовая!H102="","",Базовая!H102)</f>
        <v/>
      </c>
      <c r="D104" s="57" t="str">
        <f>IF(Базовая!K102="","",Базовая!K102)</f>
        <v/>
      </c>
      <c r="E104" s="67">
        <f>IF(Базовая!L102="","",Базовая!L102)</f>
        <v>0</v>
      </c>
      <c r="F104" s="67" t="str">
        <f>IF(Базовая!Y102="","",Базовая!Y102)</f>
        <v/>
      </c>
      <c r="G104" s="67" t="str">
        <f>IF(Базовая!Z102="","",Базовая!Z102)</f>
        <v/>
      </c>
      <c r="H104" s="67" t="str">
        <f>IF(Базовая!AA102="","",Базовая!AA102)</f>
        <v/>
      </c>
      <c r="I104" s="67" t="str">
        <f>IF(Базовая!AB102="","",Базовая!AB102)</f>
        <v/>
      </c>
      <c r="J104" s="67" t="str">
        <f>IF(Базовая!AC102="","",Базовая!AC102)</f>
        <v/>
      </c>
      <c r="K104" s="67" t="str">
        <f>IF(Базовая!AD102="","",Базовая!AD102)</f>
        <v/>
      </c>
      <c r="L104" s="67" t="str">
        <f>IF(Базовая!AE102="","",Базовая!AE102)</f>
        <v/>
      </c>
      <c r="M104" s="67" t="str">
        <f>IF(Базовая!AF102="","",Базовая!AF102)</f>
        <v/>
      </c>
      <c r="N104" s="67" t="str">
        <f>IF(Базовая!AG102="","",Базовая!AG102)</f>
        <v/>
      </c>
      <c r="O104" s="67"/>
    </row>
    <row r="105" spans="1:15" hidden="1" x14ac:dyDescent="0.25">
      <c r="A105" s="67">
        <f>IF(Базовая!A103="","",Базовая!A103)</f>
        <v>97</v>
      </c>
      <c r="B105" s="56" t="str">
        <f>IF(Базовая!D103="","",Базовая!D103)</f>
        <v/>
      </c>
      <c r="C105" s="67" t="str">
        <f>IF(Базовая!H103="","",Базовая!H103)</f>
        <v/>
      </c>
      <c r="D105" s="57" t="str">
        <f>IF(Базовая!K103="","",Базовая!K103)</f>
        <v/>
      </c>
      <c r="E105" s="67">
        <f>IF(Базовая!L103="","",Базовая!L103)</f>
        <v>0</v>
      </c>
      <c r="F105" s="67" t="str">
        <f>IF(Базовая!Y103="","",Базовая!Y103)</f>
        <v/>
      </c>
      <c r="G105" s="67" t="str">
        <f>IF(Базовая!Z103="","",Базовая!Z103)</f>
        <v/>
      </c>
      <c r="H105" s="67" t="str">
        <f>IF(Базовая!AA103="","",Базовая!AA103)</f>
        <v/>
      </c>
      <c r="I105" s="67" t="str">
        <f>IF(Базовая!AB103="","",Базовая!AB103)</f>
        <v/>
      </c>
      <c r="J105" s="67" t="str">
        <f>IF(Базовая!AC103="","",Базовая!AC103)</f>
        <v/>
      </c>
      <c r="K105" s="67" t="str">
        <f>IF(Базовая!AD103="","",Базовая!AD103)</f>
        <v/>
      </c>
      <c r="L105" s="67" t="str">
        <f>IF(Базовая!AE103="","",Базовая!AE103)</f>
        <v/>
      </c>
      <c r="M105" s="67" t="str">
        <f>IF(Базовая!AF103="","",Базовая!AF103)</f>
        <v/>
      </c>
      <c r="N105" s="67" t="str">
        <f>IF(Базовая!AG103="","",Базовая!AG103)</f>
        <v/>
      </c>
      <c r="O105" s="67"/>
    </row>
    <row r="106" spans="1:15" hidden="1" x14ac:dyDescent="0.25">
      <c r="A106" s="67">
        <f>IF(Базовая!A104="","",Базовая!A104)</f>
        <v>98</v>
      </c>
      <c r="B106" s="56" t="str">
        <f>IF(Базовая!D104="","",Базовая!D104)</f>
        <v/>
      </c>
      <c r="C106" s="67" t="str">
        <f>IF(Базовая!H104="","",Базовая!H104)</f>
        <v/>
      </c>
      <c r="D106" s="57" t="str">
        <f>IF(Базовая!K104="","",Базовая!K104)</f>
        <v/>
      </c>
      <c r="E106" s="67">
        <f>IF(Базовая!L104="","",Базовая!L104)</f>
        <v>0</v>
      </c>
      <c r="F106" s="67" t="str">
        <f>IF(Базовая!Y104="","",Базовая!Y104)</f>
        <v/>
      </c>
      <c r="G106" s="67" t="str">
        <f>IF(Базовая!Z104="","",Базовая!Z104)</f>
        <v/>
      </c>
      <c r="H106" s="67" t="str">
        <f>IF(Базовая!AA104="","",Базовая!AA104)</f>
        <v/>
      </c>
      <c r="I106" s="67" t="str">
        <f>IF(Базовая!AB104="","",Базовая!AB104)</f>
        <v/>
      </c>
      <c r="J106" s="67" t="str">
        <f>IF(Базовая!AC104="","",Базовая!AC104)</f>
        <v/>
      </c>
      <c r="K106" s="67" t="str">
        <f>IF(Базовая!AD104="","",Базовая!AD104)</f>
        <v/>
      </c>
      <c r="L106" s="67" t="str">
        <f>IF(Базовая!AE104="","",Базовая!AE104)</f>
        <v/>
      </c>
      <c r="M106" s="67" t="str">
        <f>IF(Базовая!AF104="","",Базовая!AF104)</f>
        <v/>
      </c>
      <c r="N106" s="67" t="str">
        <f>IF(Базовая!AG104="","",Базовая!AG104)</f>
        <v/>
      </c>
      <c r="O106" s="67"/>
    </row>
    <row r="107" spans="1:15" hidden="1" x14ac:dyDescent="0.25">
      <c r="A107" s="67">
        <f>IF(Базовая!A105="","",Базовая!A105)</f>
        <v>99</v>
      </c>
      <c r="B107" s="56" t="str">
        <f>IF(Базовая!D105="","",Базовая!D105)</f>
        <v/>
      </c>
      <c r="C107" s="67" t="str">
        <f>IF(Базовая!H105="","",Базовая!H105)</f>
        <v/>
      </c>
      <c r="D107" s="57" t="str">
        <f>IF(Базовая!K105="","",Базовая!K105)</f>
        <v/>
      </c>
      <c r="E107" s="67">
        <f>IF(Базовая!L105="","",Базовая!L105)</f>
        <v>0</v>
      </c>
      <c r="F107" s="67" t="str">
        <f>IF(Базовая!Y105="","",Базовая!Y105)</f>
        <v/>
      </c>
      <c r="G107" s="67" t="str">
        <f>IF(Базовая!Z105="","",Базовая!Z105)</f>
        <v/>
      </c>
      <c r="H107" s="67" t="str">
        <f>IF(Базовая!AA105="","",Базовая!AA105)</f>
        <v/>
      </c>
      <c r="I107" s="67" t="str">
        <f>IF(Базовая!AB105="","",Базовая!AB105)</f>
        <v/>
      </c>
      <c r="J107" s="67" t="str">
        <f>IF(Базовая!AC105="","",Базовая!AC105)</f>
        <v/>
      </c>
      <c r="K107" s="67" t="str">
        <f>IF(Базовая!AD105="","",Базовая!AD105)</f>
        <v/>
      </c>
      <c r="L107" s="67" t="str">
        <f>IF(Базовая!AE105="","",Базовая!AE105)</f>
        <v/>
      </c>
      <c r="M107" s="67" t="str">
        <f>IF(Базовая!AF105="","",Базовая!AF105)</f>
        <v/>
      </c>
      <c r="N107" s="67" t="str">
        <f>IF(Базовая!AG105="","",Базовая!AG105)</f>
        <v/>
      </c>
      <c r="O107" s="67"/>
    </row>
    <row r="108" spans="1:15" hidden="1" x14ac:dyDescent="0.25">
      <c r="A108" s="67">
        <f>IF(Базовая!A106="","",Базовая!A106)</f>
        <v>100</v>
      </c>
      <c r="B108" s="56" t="str">
        <f>IF(Базовая!D106="","",Базовая!D106)</f>
        <v/>
      </c>
      <c r="C108" s="67" t="str">
        <f>IF(Базовая!H106="","",Базовая!H106)</f>
        <v/>
      </c>
      <c r="D108" s="57" t="str">
        <f>IF(Базовая!K106="","",Базовая!K106)</f>
        <v/>
      </c>
      <c r="E108" s="67">
        <f>IF(Базовая!L106="","",Базовая!L106)</f>
        <v>0</v>
      </c>
      <c r="F108" s="67" t="str">
        <f>IF(Базовая!Y106="","",Базовая!Y106)</f>
        <v/>
      </c>
      <c r="G108" s="67" t="str">
        <f>IF(Базовая!Z106="","",Базовая!Z106)</f>
        <v/>
      </c>
      <c r="H108" s="67" t="str">
        <f>IF(Базовая!AA106="","",Базовая!AA106)</f>
        <v/>
      </c>
      <c r="I108" s="67" t="str">
        <f>IF(Базовая!AB106="","",Базовая!AB106)</f>
        <v/>
      </c>
      <c r="J108" s="67" t="str">
        <f>IF(Базовая!AC106="","",Базовая!AC106)</f>
        <v/>
      </c>
      <c r="K108" s="67" t="str">
        <f>IF(Базовая!AD106="","",Базовая!AD106)</f>
        <v/>
      </c>
      <c r="L108" s="67" t="str">
        <f>IF(Базовая!AE106="","",Базовая!AE106)</f>
        <v/>
      </c>
      <c r="M108" s="67" t="str">
        <f>IF(Базовая!AF106="","",Базовая!AF106)</f>
        <v/>
      </c>
      <c r="N108" s="67" t="str">
        <f>IF(Базовая!AG106="","",Базовая!AG106)</f>
        <v/>
      </c>
      <c r="O108" s="67"/>
    </row>
    <row r="109" spans="1:15" hidden="1" x14ac:dyDescent="0.25">
      <c r="A109" s="67">
        <f>IF(Базовая!A107="","",Базовая!A107)</f>
        <v>101</v>
      </c>
      <c r="B109" s="56" t="str">
        <f>IF(Базовая!D107="","",Базовая!D107)</f>
        <v/>
      </c>
      <c r="C109" s="67" t="str">
        <f>IF(Базовая!H107="","",Базовая!H107)</f>
        <v/>
      </c>
      <c r="D109" s="57" t="str">
        <f>IF(Базовая!K107="","",Базовая!K107)</f>
        <v/>
      </c>
      <c r="E109" s="67">
        <f>IF(Базовая!L107="","",Базовая!L107)</f>
        <v>0</v>
      </c>
      <c r="F109" s="67" t="str">
        <f>IF(Базовая!Y107="","",Базовая!Y107)</f>
        <v/>
      </c>
      <c r="G109" s="67" t="str">
        <f>IF(Базовая!Z107="","",Базовая!Z107)</f>
        <v/>
      </c>
      <c r="H109" s="67" t="str">
        <f>IF(Базовая!AA107="","",Базовая!AA107)</f>
        <v/>
      </c>
      <c r="I109" s="67" t="str">
        <f>IF(Базовая!AB107="","",Базовая!AB107)</f>
        <v/>
      </c>
      <c r="J109" s="67" t="str">
        <f>IF(Базовая!AC107="","",Базовая!AC107)</f>
        <v/>
      </c>
      <c r="K109" s="67" t="str">
        <f>IF(Базовая!AD107="","",Базовая!AD107)</f>
        <v/>
      </c>
      <c r="L109" s="67" t="str">
        <f>IF(Базовая!AE107="","",Базовая!AE107)</f>
        <v/>
      </c>
      <c r="M109" s="67" t="str">
        <f>IF(Базовая!AF107="","",Базовая!AF107)</f>
        <v/>
      </c>
      <c r="N109" s="67" t="str">
        <f>IF(Базовая!AG107="","",Базовая!AG107)</f>
        <v/>
      </c>
      <c r="O109" s="67"/>
    </row>
    <row r="110" spans="1:15" hidden="1" x14ac:dyDescent="0.25">
      <c r="A110" s="67">
        <f>IF(Базовая!A108="","",Базовая!A108)</f>
        <v>102</v>
      </c>
      <c r="B110" s="56" t="str">
        <f>IF(Базовая!D108="","",Базовая!D108)</f>
        <v/>
      </c>
      <c r="C110" s="67" t="str">
        <f>IF(Базовая!H108="","",Базовая!H108)</f>
        <v/>
      </c>
      <c r="D110" s="57" t="str">
        <f>IF(Базовая!K108="","",Базовая!K108)</f>
        <v/>
      </c>
      <c r="E110" s="67">
        <f>IF(Базовая!L108="","",Базовая!L108)</f>
        <v>0</v>
      </c>
      <c r="F110" s="67" t="str">
        <f>IF(Базовая!Y108="","",Базовая!Y108)</f>
        <v/>
      </c>
      <c r="G110" s="67" t="str">
        <f>IF(Базовая!Z108="","",Базовая!Z108)</f>
        <v/>
      </c>
      <c r="H110" s="67" t="str">
        <f>IF(Базовая!AA108="","",Базовая!AA108)</f>
        <v/>
      </c>
      <c r="I110" s="67" t="str">
        <f>IF(Базовая!AB108="","",Базовая!AB108)</f>
        <v/>
      </c>
      <c r="J110" s="67" t="str">
        <f>IF(Базовая!AC108="","",Базовая!AC108)</f>
        <v/>
      </c>
      <c r="K110" s="67" t="str">
        <f>IF(Базовая!AD108="","",Базовая!AD108)</f>
        <v/>
      </c>
      <c r="L110" s="67" t="str">
        <f>IF(Базовая!AE108="","",Базовая!AE108)</f>
        <v/>
      </c>
      <c r="M110" s="67" t="str">
        <f>IF(Базовая!AF108="","",Базовая!AF108)</f>
        <v/>
      </c>
      <c r="N110" s="67" t="str">
        <f>IF(Базовая!AG108="","",Базовая!AG108)</f>
        <v/>
      </c>
      <c r="O110" s="67"/>
    </row>
    <row r="111" spans="1:15" hidden="1" x14ac:dyDescent="0.25">
      <c r="A111" s="67">
        <f>IF(Базовая!A109="","",Базовая!A109)</f>
        <v>103</v>
      </c>
      <c r="B111" s="56" t="str">
        <f>IF(Базовая!D109="","",Базовая!D109)</f>
        <v/>
      </c>
      <c r="C111" s="67" t="str">
        <f>IF(Базовая!H109="","",Базовая!H109)</f>
        <v/>
      </c>
      <c r="D111" s="57" t="str">
        <f>IF(Базовая!K109="","",Базовая!K109)</f>
        <v/>
      </c>
      <c r="E111" s="67">
        <f>IF(Базовая!L109="","",Базовая!L109)</f>
        <v>0</v>
      </c>
      <c r="F111" s="67" t="str">
        <f>IF(Базовая!Y109="","",Базовая!Y109)</f>
        <v/>
      </c>
      <c r="G111" s="67" t="str">
        <f>IF(Базовая!Z109="","",Базовая!Z109)</f>
        <v/>
      </c>
      <c r="H111" s="67" t="str">
        <f>IF(Базовая!AA109="","",Базовая!AA109)</f>
        <v/>
      </c>
      <c r="I111" s="67" t="str">
        <f>IF(Базовая!AB109="","",Базовая!AB109)</f>
        <v/>
      </c>
      <c r="J111" s="67" t="str">
        <f>IF(Базовая!AC109="","",Базовая!AC109)</f>
        <v/>
      </c>
      <c r="K111" s="67" t="str">
        <f>IF(Базовая!AD109="","",Базовая!AD109)</f>
        <v/>
      </c>
      <c r="L111" s="67" t="str">
        <f>IF(Базовая!AE109="","",Базовая!AE109)</f>
        <v/>
      </c>
      <c r="M111" s="67" t="str">
        <f>IF(Базовая!AF109="","",Базовая!AF109)</f>
        <v/>
      </c>
      <c r="N111" s="67" t="str">
        <f>IF(Базовая!AG109="","",Базовая!AG109)</f>
        <v/>
      </c>
      <c r="O111" s="67"/>
    </row>
    <row r="112" spans="1:15" hidden="1" x14ac:dyDescent="0.25">
      <c r="A112" s="67">
        <f>IF(Базовая!A110="","",Базовая!A110)</f>
        <v>104</v>
      </c>
      <c r="B112" s="56" t="str">
        <f>IF(Базовая!D110="","",Базовая!D110)</f>
        <v/>
      </c>
      <c r="C112" s="67" t="str">
        <f>IF(Базовая!H110="","",Базовая!H110)</f>
        <v/>
      </c>
      <c r="D112" s="57" t="str">
        <f>IF(Базовая!K110="","",Базовая!K110)</f>
        <v/>
      </c>
      <c r="E112" s="67">
        <f>IF(Базовая!L110="","",Базовая!L110)</f>
        <v>0</v>
      </c>
      <c r="F112" s="67" t="str">
        <f>IF(Базовая!Y110="","",Базовая!Y110)</f>
        <v/>
      </c>
      <c r="G112" s="67" t="str">
        <f>IF(Базовая!Z110="","",Базовая!Z110)</f>
        <v/>
      </c>
      <c r="H112" s="67" t="str">
        <f>IF(Базовая!AA110="","",Базовая!AA110)</f>
        <v/>
      </c>
      <c r="I112" s="67" t="str">
        <f>IF(Базовая!AB110="","",Базовая!AB110)</f>
        <v/>
      </c>
      <c r="J112" s="67" t="str">
        <f>IF(Базовая!AC110="","",Базовая!AC110)</f>
        <v/>
      </c>
      <c r="K112" s="67" t="str">
        <f>IF(Базовая!AD110="","",Базовая!AD110)</f>
        <v/>
      </c>
      <c r="L112" s="67" t="str">
        <f>IF(Базовая!AE110="","",Базовая!AE110)</f>
        <v/>
      </c>
      <c r="M112" s="67" t="str">
        <f>IF(Базовая!AF110="","",Базовая!AF110)</f>
        <v/>
      </c>
      <c r="N112" s="67" t="str">
        <f>IF(Базовая!AG110="","",Базовая!AG110)</f>
        <v/>
      </c>
      <c r="O112" s="67"/>
    </row>
    <row r="113" spans="1:15" hidden="1" x14ac:dyDescent="0.25">
      <c r="A113" s="67">
        <f>IF(Базовая!A111="","",Базовая!A111)</f>
        <v>105</v>
      </c>
      <c r="B113" s="56" t="str">
        <f>IF(Базовая!D111="","",Базовая!D111)</f>
        <v/>
      </c>
      <c r="C113" s="67" t="str">
        <f>IF(Базовая!H111="","",Базовая!H111)</f>
        <v/>
      </c>
      <c r="D113" s="57" t="str">
        <f>IF(Базовая!K111="","",Базовая!K111)</f>
        <v/>
      </c>
      <c r="E113" s="67">
        <f>IF(Базовая!L111="","",Базовая!L111)</f>
        <v>0</v>
      </c>
      <c r="F113" s="67" t="str">
        <f>IF(Базовая!Y111="","",Базовая!Y111)</f>
        <v/>
      </c>
      <c r="G113" s="67" t="str">
        <f>IF(Базовая!Z111="","",Базовая!Z111)</f>
        <v/>
      </c>
      <c r="H113" s="67" t="str">
        <f>IF(Базовая!AA111="","",Базовая!AA111)</f>
        <v/>
      </c>
      <c r="I113" s="67" t="str">
        <f>IF(Базовая!AB111="","",Базовая!AB111)</f>
        <v/>
      </c>
      <c r="J113" s="67" t="str">
        <f>IF(Базовая!AC111="","",Базовая!AC111)</f>
        <v/>
      </c>
      <c r="K113" s="67" t="str">
        <f>IF(Базовая!AD111="","",Базовая!AD111)</f>
        <v/>
      </c>
      <c r="L113" s="67" t="str">
        <f>IF(Базовая!AE111="","",Базовая!AE111)</f>
        <v/>
      </c>
      <c r="M113" s="67" t="str">
        <f>IF(Базовая!AF111="","",Базовая!AF111)</f>
        <v/>
      </c>
      <c r="N113" s="67" t="str">
        <f>IF(Базовая!AG111="","",Базовая!AG111)</f>
        <v/>
      </c>
      <c r="O113" s="67"/>
    </row>
    <row r="114" spans="1:15" hidden="1" x14ac:dyDescent="0.25">
      <c r="A114" s="67">
        <f>IF(Базовая!A112="","",Базовая!A112)</f>
        <v>106</v>
      </c>
      <c r="B114" s="56" t="str">
        <f>IF(Базовая!D112="","",Базовая!D112)</f>
        <v/>
      </c>
      <c r="C114" s="67" t="str">
        <f>IF(Базовая!H112="","",Базовая!H112)</f>
        <v/>
      </c>
      <c r="D114" s="57" t="str">
        <f>IF(Базовая!K112="","",Базовая!K112)</f>
        <v/>
      </c>
      <c r="E114" s="67">
        <f>IF(Базовая!L112="","",Базовая!L112)</f>
        <v>0</v>
      </c>
      <c r="F114" s="67" t="str">
        <f>IF(Базовая!Y112="","",Базовая!Y112)</f>
        <v/>
      </c>
      <c r="G114" s="67" t="str">
        <f>IF(Базовая!Z112="","",Базовая!Z112)</f>
        <v/>
      </c>
      <c r="H114" s="67" t="str">
        <f>IF(Базовая!AA112="","",Базовая!AA112)</f>
        <v/>
      </c>
      <c r="I114" s="67" t="str">
        <f>IF(Базовая!AB112="","",Базовая!AB112)</f>
        <v/>
      </c>
      <c r="J114" s="67" t="str">
        <f>IF(Базовая!AC112="","",Базовая!AC112)</f>
        <v/>
      </c>
      <c r="K114" s="67" t="str">
        <f>IF(Базовая!AD112="","",Базовая!AD112)</f>
        <v/>
      </c>
      <c r="L114" s="67" t="str">
        <f>IF(Базовая!AE112="","",Базовая!AE112)</f>
        <v/>
      </c>
      <c r="M114" s="67" t="str">
        <f>IF(Базовая!AF112="","",Базовая!AF112)</f>
        <v/>
      </c>
      <c r="N114" s="67" t="str">
        <f>IF(Базовая!AG112="","",Базовая!AG112)</f>
        <v/>
      </c>
      <c r="O114" s="67"/>
    </row>
    <row r="115" spans="1:15" hidden="1" x14ac:dyDescent="0.25">
      <c r="A115" s="67">
        <f>IF(Базовая!A113="","",Базовая!A113)</f>
        <v>107</v>
      </c>
      <c r="B115" s="56" t="str">
        <f>IF(Базовая!D113="","",Базовая!D113)</f>
        <v/>
      </c>
      <c r="C115" s="67" t="str">
        <f>IF(Базовая!H113="","",Базовая!H113)</f>
        <v/>
      </c>
      <c r="D115" s="57" t="str">
        <f>IF(Базовая!K113="","",Базовая!K113)</f>
        <v/>
      </c>
      <c r="E115" s="67">
        <f>IF(Базовая!L113="","",Базовая!L113)</f>
        <v>0</v>
      </c>
      <c r="F115" s="67" t="str">
        <f>IF(Базовая!Y113="","",Базовая!Y113)</f>
        <v/>
      </c>
      <c r="G115" s="67" t="str">
        <f>IF(Базовая!Z113="","",Базовая!Z113)</f>
        <v/>
      </c>
      <c r="H115" s="67" t="str">
        <f>IF(Базовая!AA113="","",Базовая!AA113)</f>
        <v/>
      </c>
      <c r="I115" s="67" t="str">
        <f>IF(Базовая!AB113="","",Базовая!AB113)</f>
        <v/>
      </c>
      <c r="J115" s="67" t="str">
        <f>IF(Базовая!AC113="","",Базовая!AC113)</f>
        <v/>
      </c>
      <c r="K115" s="67" t="str">
        <f>IF(Базовая!AD113="","",Базовая!AD113)</f>
        <v/>
      </c>
      <c r="L115" s="67" t="str">
        <f>IF(Базовая!AE113="","",Базовая!AE113)</f>
        <v/>
      </c>
      <c r="M115" s="67" t="str">
        <f>IF(Базовая!AF113="","",Базовая!AF113)</f>
        <v/>
      </c>
      <c r="N115" s="67" t="str">
        <f>IF(Базовая!AG113="","",Базовая!AG113)</f>
        <v/>
      </c>
      <c r="O115" s="35" t="str">
        <f>IF(Базовая!AH15="","",Базовая!AH15)</f>
        <v/>
      </c>
    </row>
    <row r="117" spans="1:15" ht="15.75" x14ac:dyDescent="0.25">
      <c r="A117" s="37"/>
      <c r="B117" s="37"/>
      <c r="C117" s="68" t="s">
        <v>62</v>
      </c>
      <c r="D117" s="68"/>
      <c r="E117" s="68"/>
      <c r="F117" s="68"/>
      <c r="G117" s="68"/>
      <c r="H117" s="68"/>
      <c r="I117" s="68"/>
      <c r="J117" s="68"/>
    </row>
    <row r="118" spans="1:15" ht="22.5" customHeight="1" x14ac:dyDescent="0.25">
      <c r="A118" s="88" t="s">
        <v>55</v>
      </c>
      <c r="B118" s="126" t="s">
        <v>104</v>
      </c>
      <c r="C118" s="127"/>
      <c r="D118" s="127"/>
      <c r="E118" s="127"/>
      <c r="F118" s="127"/>
      <c r="G118" s="127"/>
      <c r="H118" s="128"/>
      <c r="I118" s="100" t="s">
        <v>105</v>
      </c>
      <c r="J118" s="124"/>
      <c r="K118" s="124"/>
      <c r="L118" s="124"/>
      <c r="M118" s="124"/>
      <c r="N118" s="124"/>
      <c r="O118" s="125"/>
    </row>
    <row r="119" spans="1:15" ht="29.85" hidden="1" customHeight="1" x14ac:dyDescent="0.25">
      <c r="A119" s="88">
        <f>SUBTOTAL(3,B119)</f>
        <v>1</v>
      </c>
      <c r="B119" s="126" t="s">
        <v>89</v>
      </c>
      <c r="C119" s="127"/>
      <c r="D119" s="127"/>
      <c r="E119" s="127"/>
      <c r="F119" s="127"/>
      <c r="G119" s="127"/>
      <c r="H119" s="128"/>
      <c r="I119" s="100" t="s">
        <v>63</v>
      </c>
      <c r="J119" s="124"/>
      <c r="K119" s="124"/>
      <c r="L119" s="124"/>
      <c r="M119" s="124"/>
      <c r="N119" s="124"/>
      <c r="O119" s="125"/>
    </row>
    <row r="120" spans="1:15" ht="34.5" customHeight="1" x14ac:dyDescent="0.25">
      <c r="A120" s="88">
        <v>1</v>
      </c>
      <c r="B120" s="126"/>
      <c r="C120" s="127"/>
      <c r="D120" s="127"/>
      <c r="E120" s="127"/>
      <c r="F120" s="127"/>
      <c r="G120" s="127"/>
      <c r="H120" s="128"/>
      <c r="I120" s="100"/>
      <c r="J120" s="124"/>
      <c r="K120" s="124"/>
      <c r="L120" s="124"/>
      <c r="M120" s="124"/>
      <c r="N120" s="124"/>
      <c r="O120" s="125"/>
    </row>
    <row r="121" spans="1:15" ht="35.25" hidden="1" customHeight="1" x14ac:dyDescent="0.25">
      <c r="A121" s="88">
        <f>SUBTOTAL(3,$B$119:H121)</f>
        <v>2</v>
      </c>
      <c r="B121" s="126" t="s">
        <v>90</v>
      </c>
      <c r="C121" s="127"/>
      <c r="D121" s="127"/>
      <c r="E121" s="127"/>
      <c r="F121" s="127"/>
      <c r="G121" s="127"/>
      <c r="H121" s="128"/>
      <c r="I121" s="100" t="s">
        <v>64</v>
      </c>
      <c r="J121" s="124"/>
      <c r="K121" s="124"/>
      <c r="L121" s="124"/>
      <c r="M121" s="124"/>
      <c r="N121" s="124"/>
      <c r="O121" s="125"/>
    </row>
    <row r="122" spans="1:15" ht="46.5" hidden="1" customHeight="1" x14ac:dyDescent="0.25">
      <c r="A122" s="88">
        <f>SUBTOTAL(3,$B$119:H122)</f>
        <v>3</v>
      </c>
      <c r="B122" s="126" t="s">
        <v>91</v>
      </c>
      <c r="C122" s="127"/>
      <c r="D122" s="127"/>
      <c r="E122" s="127"/>
      <c r="F122" s="127"/>
      <c r="G122" s="127"/>
      <c r="H122" s="128"/>
      <c r="I122" s="100" t="s">
        <v>65</v>
      </c>
      <c r="J122" s="124"/>
      <c r="K122" s="124"/>
      <c r="L122" s="124"/>
      <c r="M122" s="124"/>
      <c r="N122" s="124"/>
      <c r="O122" s="125"/>
    </row>
    <row r="123" spans="1:15" ht="48.75" hidden="1" customHeight="1" x14ac:dyDescent="0.25">
      <c r="A123" s="88">
        <f>SUBTOTAL(3,$B$119:H123)</f>
        <v>4</v>
      </c>
      <c r="B123" s="126" t="s">
        <v>92</v>
      </c>
      <c r="C123" s="127"/>
      <c r="D123" s="127"/>
      <c r="E123" s="127"/>
      <c r="F123" s="127"/>
      <c r="G123" s="127"/>
      <c r="H123" s="128"/>
      <c r="I123" s="100" t="s">
        <v>66</v>
      </c>
      <c r="J123" s="124"/>
      <c r="K123" s="124"/>
      <c r="L123" s="124"/>
      <c r="M123" s="124"/>
      <c r="N123" s="124"/>
      <c r="O123" s="125"/>
    </row>
    <row r="124" spans="1:15" ht="30.75" hidden="1" customHeight="1" x14ac:dyDescent="0.25">
      <c r="A124" s="88">
        <f>SUBTOTAL(3,$B$119:H124)</f>
        <v>5</v>
      </c>
      <c r="B124" s="126" t="s">
        <v>93</v>
      </c>
      <c r="C124" s="127"/>
      <c r="D124" s="127"/>
      <c r="E124" s="127"/>
      <c r="F124" s="127"/>
      <c r="G124" s="127"/>
      <c r="H124" s="128"/>
      <c r="I124" s="100" t="s">
        <v>67</v>
      </c>
      <c r="J124" s="124"/>
      <c r="K124" s="124"/>
      <c r="L124" s="124"/>
      <c r="M124" s="124"/>
      <c r="N124" s="124"/>
      <c r="O124" s="125"/>
    </row>
    <row r="125" spans="1:15" ht="27.75" hidden="1" customHeight="1" x14ac:dyDescent="0.25">
      <c r="A125" s="88">
        <f>SUBTOTAL(3,$B$119:H125)</f>
        <v>6</v>
      </c>
      <c r="B125" s="126" t="s">
        <v>94</v>
      </c>
      <c r="C125" s="127"/>
      <c r="D125" s="127"/>
      <c r="E125" s="127"/>
      <c r="F125" s="127"/>
      <c r="G125" s="127"/>
      <c r="H125" s="128"/>
      <c r="I125" s="100" t="s">
        <v>68</v>
      </c>
      <c r="J125" s="124"/>
      <c r="K125" s="124"/>
      <c r="L125" s="124"/>
      <c r="M125" s="124"/>
      <c r="N125" s="124"/>
      <c r="O125" s="125"/>
    </row>
    <row r="126" spans="1:15" ht="48.75" hidden="1" customHeight="1" x14ac:dyDescent="0.25">
      <c r="A126" s="88">
        <f>SUBTOTAL(3,$B$119:H126)</f>
        <v>7</v>
      </c>
      <c r="B126" s="126" t="s">
        <v>95</v>
      </c>
      <c r="C126" s="127"/>
      <c r="D126" s="127"/>
      <c r="E126" s="127"/>
      <c r="F126" s="127"/>
      <c r="G126" s="127"/>
      <c r="H126" s="128"/>
      <c r="I126" s="100" t="s">
        <v>68</v>
      </c>
      <c r="J126" s="124"/>
      <c r="K126" s="124"/>
      <c r="L126" s="124"/>
      <c r="M126" s="124"/>
      <c r="N126" s="124"/>
      <c r="O126" s="125"/>
    </row>
    <row r="127" spans="1:15" ht="33" hidden="1" customHeight="1" x14ac:dyDescent="0.25">
      <c r="A127" s="91">
        <f>SUBTOTAL(3,$B$119:H127)</f>
        <v>8</v>
      </c>
      <c r="B127" s="126" t="s">
        <v>96</v>
      </c>
      <c r="C127" s="127"/>
      <c r="D127" s="127"/>
      <c r="E127" s="127"/>
      <c r="F127" s="127"/>
      <c r="G127" s="127"/>
      <c r="H127" s="128"/>
      <c r="I127" s="100" t="s">
        <v>69</v>
      </c>
      <c r="J127" s="124"/>
      <c r="K127" s="124"/>
      <c r="L127" s="124"/>
      <c r="M127" s="124"/>
      <c r="N127" s="124"/>
      <c r="O127" s="125"/>
    </row>
    <row r="128" spans="1:15" ht="48.75" hidden="1" customHeight="1" x14ac:dyDescent="0.25">
      <c r="A128" s="88">
        <f>SUBTOTAL(3,$B$119:H128)</f>
        <v>9</v>
      </c>
      <c r="B128" s="126" t="s">
        <v>97</v>
      </c>
      <c r="C128" s="127"/>
      <c r="D128" s="127"/>
      <c r="E128" s="127"/>
      <c r="F128" s="127"/>
      <c r="G128" s="127"/>
      <c r="H128" s="128"/>
      <c r="I128" s="100" t="s">
        <v>66</v>
      </c>
      <c r="J128" s="124"/>
      <c r="K128" s="124"/>
      <c r="L128" s="124"/>
      <c r="M128" s="124"/>
      <c r="N128" s="124"/>
      <c r="O128" s="125"/>
    </row>
    <row r="129" spans="2:15" ht="48.75" customHeight="1" x14ac:dyDescent="0.25"/>
    <row r="130" spans="2:15" ht="15" customHeight="1" x14ac:dyDescent="0.25">
      <c r="B130" s="138" t="str">
        <f>Базовая!F1</f>
        <v>Заказчик</v>
      </c>
      <c r="F130" s="139" t="str">
        <f>Базовая!I1</f>
        <v>Поставщик</v>
      </c>
      <c r="G130" s="140"/>
      <c r="H130" s="140"/>
      <c r="I130" s="140"/>
      <c r="J130" s="140"/>
      <c r="K130" s="140"/>
      <c r="L130" s="140"/>
      <c r="M130" s="140"/>
      <c r="N130" s="140"/>
      <c r="O130" s="140"/>
    </row>
    <row r="131" spans="2:15" x14ac:dyDescent="0.25">
      <c r="B131" s="37" t="str">
        <f>Базовая!F2</f>
        <v>Начальник</v>
      </c>
      <c r="F131" s="121"/>
      <c r="G131" s="122"/>
      <c r="H131" s="122"/>
      <c r="I131" s="122"/>
      <c r="J131" s="122"/>
      <c r="K131" s="122"/>
      <c r="L131" s="122"/>
      <c r="M131" s="122"/>
      <c r="N131" s="122"/>
      <c r="O131" s="122"/>
    </row>
    <row r="132" spans="2:15" ht="15" customHeight="1" x14ac:dyDescent="0.25">
      <c r="B132" s="4" t="str">
        <f>CONCATENATE("________________ ",Базовая!F3)</f>
        <v xml:space="preserve">________________ С.Н. Захаров </v>
      </c>
      <c r="F132" s="121" t="s">
        <v>100</v>
      </c>
      <c r="G132" s="122"/>
      <c r="H132" s="122"/>
      <c r="I132" s="122"/>
      <c r="J132" s="122"/>
      <c r="K132" s="122"/>
      <c r="L132" s="122"/>
      <c r="M132" s="122"/>
      <c r="N132" s="122"/>
      <c r="O132" s="122"/>
    </row>
    <row r="133" spans="2:15" ht="15" customHeight="1" x14ac:dyDescent="0.25">
      <c r="C133" s="2" t="s">
        <v>3</v>
      </c>
      <c r="F133" s="121" t="s">
        <v>88</v>
      </c>
      <c r="G133" s="122"/>
      <c r="H133" s="122"/>
      <c r="I133" s="122"/>
      <c r="J133" s="122"/>
      <c r="K133" s="122"/>
      <c r="L133" s="122"/>
      <c r="M133" s="122"/>
      <c r="N133" s="122"/>
      <c r="O133" s="122"/>
    </row>
  </sheetData>
  <autoFilter ref="A8:O115" xr:uid="{00000000-0009-0000-0000-000003000000}"/>
  <mergeCells count="37">
    <mergeCell ref="I123:O123"/>
    <mergeCell ref="F131:O131"/>
    <mergeCell ref="I118:O118"/>
    <mergeCell ref="I126:O126"/>
    <mergeCell ref="I128:O128"/>
    <mergeCell ref="I122:O122"/>
    <mergeCell ref="I121:O121"/>
    <mergeCell ref="I120:O120"/>
    <mergeCell ref="I119:O119"/>
    <mergeCell ref="I127:O127"/>
    <mergeCell ref="B120:H120"/>
    <mergeCell ref="B119:H119"/>
    <mergeCell ref="B121:H121"/>
    <mergeCell ref="B122:H122"/>
    <mergeCell ref="B123:H123"/>
    <mergeCell ref="B118:H118"/>
    <mergeCell ref="F132:O132"/>
    <mergeCell ref="F133:O133"/>
    <mergeCell ref="F130:O130"/>
    <mergeCell ref="I125:O125"/>
    <mergeCell ref="I124:O124"/>
    <mergeCell ref="B128:H128"/>
    <mergeCell ref="B124:H124"/>
    <mergeCell ref="B125:H125"/>
    <mergeCell ref="B126:H126"/>
    <mergeCell ref="B127:H127"/>
    <mergeCell ref="F7:O8"/>
    <mergeCell ref="F1:O1"/>
    <mergeCell ref="F2:O2"/>
    <mergeCell ref="F3:O3"/>
    <mergeCell ref="F6:O6"/>
    <mergeCell ref="A4:L4"/>
    <mergeCell ref="A6:A8"/>
    <mergeCell ref="B6:B8"/>
    <mergeCell ref="C6:C8"/>
    <mergeCell ref="D6:D8"/>
    <mergeCell ref="E6:E8"/>
  </mergeCells>
  <pageMargins left="0.25" right="0.25" top="0.75" bottom="0.75" header="0.3" footer="0.3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4"/>
  <sheetViews>
    <sheetView zoomScale="115" zoomScaleNormal="115" workbookViewId="0">
      <selection activeCell="G7" sqref="G7"/>
    </sheetView>
  </sheetViews>
  <sheetFormatPr defaultRowHeight="15" x14ac:dyDescent="0.25"/>
  <cols>
    <col min="1" max="1" width="7.28515625" style="2" customWidth="1"/>
    <col min="2" max="2" width="47.5703125" style="2" customWidth="1"/>
    <col min="3" max="3" width="15.42578125" style="2" customWidth="1"/>
    <col min="4" max="4" width="11.42578125" style="2" customWidth="1"/>
    <col min="5" max="5" width="10.7109375" style="2" customWidth="1"/>
    <col min="6" max="6" width="11.5703125" style="2" customWidth="1"/>
    <col min="7" max="7" width="12.7109375" style="2" customWidth="1"/>
    <col min="8" max="8" width="13.85546875" style="2" customWidth="1"/>
    <col min="9" max="9" width="12.7109375" style="2" customWidth="1"/>
    <col min="10" max="10" width="13.140625" style="2" customWidth="1"/>
    <col min="11" max="16384" width="9.140625" style="2"/>
  </cols>
  <sheetData>
    <row r="1" spans="1:5" x14ac:dyDescent="0.25">
      <c r="E1" s="61" t="s">
        <v>101</v>
      </c>
    </row>
    <row r="2" spans="1:5" x14ac:dyDescent="0.25">
      <c r="E2" s="61" t="str">
        <f>Базовая!C2</f>
        <v>к Контракту № ____</v>
      </c>
    </row>
    <row r="3" spans="1:5" x14ac:dyDescent="0.25">
      <c r="E3" s="61" t="str">
        <f>Базовая!C3</f>
        <v>от "____"______________2026 г</v>
      </c>
    </row>
    <row r="5" spans="1:5" x14ac:dyDescent="0.25">
      <c r="A5" s="129" t="s">
        <v>76</v>
      </c>
      <c r="B5" s="129"/>
      <c r="C5" s="129"/>
      <c r="D5" s="129"/>
      <c r="E5" s="129"/>
    </row>
    <row r="6" spans="1:5" x14ac:dyDescent="0.25">
      <c r="A6" s="129" t="s">
        <v>77</v>
      </c>
      <c r="B6" s="129"/>
      <c r="C6" s="129"/>
      <c r="D6" s="129"/>
      <c r="E6" s="129"/>
    </row>
    <row r="7" spans="1:5" ht="51.75" customHeight="1" x14ac:dyDescent="0.25">
      <c r="A7" s="130" t="s">
        <v>78</v>
      </c>
      <c r="B7" s="130"/>
      <c r="C7" s="130"/>
      <c r="D7" s="130"/>
      <c r="E7" s="130"/>
    </row>
    <row r="9" spans="1:5" ht="30.75" customHeight="1" x14ac:dyDescent="0.25">
      <c r="A9" s="69" t="s">
        <v>70</v>
      </c>
      <c r="B9" s="131" t="s">
        <v>32</v>
      </c>
      <c r="C9" s="131" t="s">
        <v>72</v>
      </c>
      <c r="D9" s="131" t="s">
        <v>73</v>
      </c>
      <c r="E9" s="131" t="s">
        <v>74</v>
      </c>
    </row>
    <row r="10" spans="1:5" ht="15.75" x14ac:dyDescent="0.25">
      <c r="A10" s="69" t="s">
        <v>71</v>
      </c>
      <c r="B10" s="131"/>
      <c r="C10" s="131"/>
      <c r="D10" s="131"/>
      <c r="E10" s="131"/>
    </row>
    <row r="11" spans="1:5" ht="15.75" x14ac:dyDescent="0.25">
      <c r="A11" s="70"/>
      <c r="B11" s="71"/>
      <c r="C11" s="70"/>
      <c r="D11" s="70"/>
      <c r="E11" s="70"/>
    </row>
    <row r="12" spans="1:5" ht="15.75" hidden="1" x14ac:dyDescent="0.25">
      <c r="A12" s="70"/>
      <c r="B12" s="71"/>
      <c r="C12" s="70"/>
      <c r="D12" s="70"/>
      <c r="E12" s="70"/>
    </row>
    <row r="13" spans="1:5" ht="15.75" hidden="1" x14ac:dyDescent="0.25">
      <c r="A13" s="70"/>
      <c r="B13" s="71"/>
      <c r="C13" s="70"/>
      <c r="D13" s="70"/>
      <c r="E13" s="70"/>
    </row>
    <row r="14" spans="1:5" ht="15.75" hidden="1" x14ac:dyDescent="0.25">
      <c r="A14" s="70"/>
      <c r="B14" s="71"/>
      <c r="C14" s="70"/>
      <c r="D14" s="70"/>
      <c r="E14" s="70"/>
    </row>
    <row r="15" spans="1:5" ht="15.75" hidden="1" x14ac:dyDescent="0.25">
      <c r="A15" s="70"/>
      <c r="B15" s="71"/>
      <c r="C15" s="70"/>
      <c r="D15" s="70"/>
      <c r="E15" s="70"/>
    </row>
    <row r="16" spans="1:5" ht="15.75" hidden="1" x14ac:dyDescent="0.25">
      <c r="A16" s="70"/>
      <c r="B16" s="71"/>
      <c r="C16" s="70"/>
      <c r="D16" s="70"/>
      <c r="E16" s="70"/>
    </row>
    <row r="17" spans="1:5" ht="15.75" hidden="1" x14ac:dyDescent="0.25">
      <c r="A17" s="70" t="s">
        <v>75</v>
      </c>
      <c r="B17" s="71"/>
      <c r="C17" s="70"/>
      <c r="D17" s="70"/>
      <c r="E17" s="70"/>
    </row>
    <row r="18" spans="1:5" ht="16.5" customHeight="1" x14ac:dyDescent="0.25">
      <c r="A18" s="132" t="s">
        <v>5</v>
      </c>
      <c r="B18" s="132"/>
      <c r="C18" s="71"/>
      <c r="D18" s="69"/>
      <c r="E18" s="70"/>
    </row>
    <row r="20" spans="1:5" ht="45.75" customHeight="1" x14ac:dyDescent="0.25">
      <c r="A20" s="133" t="s">
        <v>79</v>
      </c>
      <c r="B20" s="133"/>
      <c r="C20" s="133"/>
      <c r="D20" s="133"/>
      <c r="E20" s="133"/>
    </row>
    <row r="21" spans="1:5" ht="44.25" customHeight="1" x14ac:dyDescent="0.25">
      <c r="A21" s="133" t="s">
        <v>80</v>
      </c>
      <c r="B21" s="133"/>
      <c r="C21" s="133"/>
      <c r="D21" s="133"/>
      <c r="E21" s="133"/>
    </row>
    <row r="22" spans="1:5" x14ac:dyDescent="0.25">
      <c r="A22" s="133" t="s">
        <v>81</v>
      </c>
      <c r="B22" s="133"/>
      <c r="C22" s="133"/>
      <c r="D22" s="133"/>
      <c r="E22" s="133"/>
    </row>
    <row r="23" spans="1:5" x14ac:dyDescent="0.25">
      <c r="A23" s="134" t="s">
        <v>82</v>
      </c>
      <c r="B23" s="134"/>
      <c r="C23" s="134"/>
      <c r="D23" s="134"/>
      <c r="E23" s="134"/>
    </row>
    <row r="24" spans="1:5" ht="15" customHeight="1" x14ac:dyDescent="0.25">
      <c r="A24" s="133" t="s">
        <v>81</v>
      </c>
      <c r="B24" s="133"/>
      <c r="C24" s="133"/>
      <c r="D24" s="133"/>
      <c r="E24" s="133"/>
    </row>
    <row r="25" spans="1:5" ht="15" customHeight="1" x14ac:dyDescent="0.25">
      <c r="A25" s="134" t="s">
        <v>82</v>
      </c>
      <c r="B25" s="134"/>
      <c r="C25" s="134"/>
      <c r="D25" s="134"/>
      <c r="E25" s="134"/>
    </row>
    <row r="26" spans="1:5" x14ac:dyDescent="0.25">
      <c r="A26" s="133"/>
      <c r="B26" s="133"/>
      <c r="C26" s="133"/>
      <c r="D26" s="133"/>
      <c r="E26" s="133"/>
    </row>
    <row r="27" spans="1:5" ht="45.75" customHeight="1" x14ac:dyDescent="0.25">
      <c r="A27" s="133" t="s">
        <v>83</v>
      </c>
      <c r="B27" s="133"/>
      <c r="C27" s="133"/>
      <c r="D27" s="133"/>
      <c r="E27" s="133"/>
    </row>
    <row r="28" spans="1:5" x14ac:dyDescent="0.25">
      <c r="A28" s="1"/>
      <c r="B28" s="1"/>
      <c r="C28" s="1"/>
      <c r="D28" s="1"/>
      <c r="E28" s="1"/>
    </row>
    <row r="29" spans="1:5" x14ac:dyDescent="0.25">
      <c r="A29" s="135" t="s">
        <v>59</v>
      </c>
      <c r="B29" s="123"/>
      <c r="C29" s="135" t="s">
        <v>2</v>
      </c>
      <c r="D29" s="129"/>
      <c r="E29" s="129"/>
    </row>
    <row r="30" spans="1:5" x14ac:dyDescent="0.25">
      <c r="A30" s="135"/>
      <c r="B30" s="123"/>
      <c r="C30" s="135"/>
      <c r="D30" s="129"/>
      <c r="E30" s="129"/>
    </row>
    <row r="31" spans="1:5" x14ac:dyDescent="0.25">
      <c r="A31" s="135" t="s">
        <v>81</v>
      </c>
      <c r="B31" s="123"/>
      <c r="C31" s="135" t="s">
        <v>84</v>
      </c>
      <c r="D31" s="129"/>
      <c r="E31" s="129"/>
    </row>
    <row r="32" spans="1:5" x14ac:dyDescent="0.25">
      <c r="A32" s="136" t="s">
        <v>85</v>
      </c>
      <c r="B32" s="123"/>
      <c r="C32" s="136" t="s">
        <v>85</v>
      </c>
      <c r="D32" s="137"/>
      <c r="E32" s="137"/>
    </row>
    <row r="33" spans="1:5" x14ac:dyDescent="0.25">
      <c r="A33" s="133"/>
      <c r="B33" s="123"/>
      <c r="C33" s="1"/>
      <c r="D33" s="1"/>
      <c r="E33" s="1"/>
    </row>
    <row r="34" spans="1:5" x14ac:dyDescent="0.25">
      <c r="A34" s="135" t="str">
        <f>Базовая!F1</f>
        <v>Заказчик</v>
      </c>
      <c r="B34" s="123"/>
      <c r="C34" s="135" t="str">
        <f>Базовая!I1</f>
        <v>Поставщик</v>
      </c>
      <c r="D34" s="129"/>
      <c r="E34" s="129"/>
    </row>
    <row r="35" spans="1:5" x14ac:dyDescent="0.25">
      <c r="A35" s="135" t="str">
        <f>Базовая!F2</f>
        <v>Начальник</v>
      </c>
      <c r="B35" s="123"/>
      <c r="C35" s="135">
        <f>Базовая!I2</f>
        <v>0</v>
      </c>
      <c r="D35" s="129"/>
      <c r="E35" s="129"/>
    </row>
    <row r="36" spans="1:5" x14ac:dyDescent="0.25">
      <c r="A36" s="135" t="str">
        <f>CONCATENATE("________________ ",Базовая!F3)</f>
        <v xml:space="preserve">________________ С.Н. Захаров </v>
      </c>
      <c r="B36" s="123"/>
      <c r="C36" s="135" t="str">
        <f>CONCATENATE("________________ ",Базовая!I3)</f>
        <v xml:space="preserve">________________ </v>
      </c>
      <c r="D36" s="129"/>
      <c r="E36" s="129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37"/>
      <c r="B44" s="37"/>
      <c r="C44" s="37"/>
      <c r="D44" s="37"/>
      <c r="E44" s="37"/>
    </row>
  </sheetData>
  <mergeCells count="31">
    <mergeCell ref="A34:B34"/>
    <mergeCell ref="C34:E34"/>
    <mergeCell ref="C35:E35"/>
    <mergeCell ref="C36:E36"/>
    <mergeCell ref="C29:E29"/>
    <mergeCell ref="C30:E30"/>
    <mergeCell ref="C31:E31"/>
    <mergeCell ref="C32:E32"/>
    <mergeCell ref="A35:B35"/>
    <mergeCell ref="A36:B36"/>
    <mergeCell ref="A29:B29"/>
    <mergeCell ref="A30:B30"/>
    <mergeCell ref="A31:B31"/>
    <mergeCell ref="A32:B32"/>
    <mergeCell ref="A33:B33"/>
    <mergeCell ref="A18:B18"/>
    <mergeCell ref="A26:E26"/>
    <mergeCell ref="A27:E27"/>
    <mergeCell ref="A20:E20"/>
    <mergeCell ref="A21:E21"/>
    <mergeCell ref="A22:E22"/>
    <mergeCell ref="A23:E23"/>
    <mergeCell ref="A24:E24"/>
    <mergeCell ref="A25:E25"/>
    <mergeCell ref="A5:E5"/>
    <mergeCell ref="A6:E6"/>
    <mergeCell ref="A7:E7"/>
    <mergeCell ref="B9:B10"/>
    <mergeCell ref="C9:C10"/>
    <mergeCell ref="D9:D10"/>
    <mergeCell ref="E9:E10"/>
  </mergeCells>
  <pageMargins left="0.25" right="0.25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E1" sqref="E1"/>
    </sheetView>
  </sheetViews>
  <sheetFormatPr defaultRowHeight="15" x14ac:dyDescent="0.25"/>
  <cols>
    <col min="1" max="1" width="5" customWidth="1"/>
    <col min="2" max="2" width="26.5703125" customWidth="1"/>
    <col min="3" max="3" width="13.140625" customWidth="1"/>
    <col min="4" max="4" width="30.5703125" customWidth="1"/>
    <col min="5" max="5" width="11.85546875" customWidth="1"/>
  </cols>
  <sheetData>
    <row r="1" spans="1:5" x14ac:dyDescent="0.25">
      <c r="A1" s="32"/>
      <c r="B1" s="27"/>
      <c r="C1" s="27"/>
      <c r="D1" s="27"/>
      <c r="E1" s="7" t="s">
        <v>101</v>
      </c>
    </row>
    <row r="2" spans="1:5" x14ac:dyDescent="0.25">
      <c r="A2" s="32"/>
      <c r="B2" s="27"/>
      <c r="C2" s="27"/>
      <c r="D2" s="27"/>
      <c r="E2" s="7" t="str">
        <f>Базовая!C2</f>
        <v>к Контракту № ____</v>
      </c>
    </row>
    <row r="3" spans="1:5" x14ac:dyDescent="0.25">
      <c r="A3" s="32"/>
      <c r="B3" s="27"/>
      <c r="C3" s="27"/>
      <c r="D3" s="27"/>
      <c r="E3" s="7" t="str">
        <f>Базовая!C3</f>
        <v>от "____"______________2026 г</v>
      </c>
    </row>
    <row r="4" spans="1:5" x14ac:dyDescent="0.25">
      <c r="A4" s="110" t="s">
        <v>54</v>
      </c>
      <c r="B4" s="110"/>
      <c r="C4" s="110"/>
      <c r="D4" s="110"/>
      <c r="E4" s="110"/>
    </row>
    <row r="5" spans="1:5" x14ac:dyDescent="0.25">
      <c r="A5" s="32"/>
      <c r="B5" s="27"/>
      <c r="C5" s="27"/>
      <c r="D5" s="27"/>
      <c r="E5" s="27"/>
    </row>
    <row r="6" spans="1:5" ht="45" x14ac:dyDescent="0.25">
      <c r="A6" s="30" t="s">
        <v>24</v>
      </c>
      <c r="B6" s="30" t="s">
        <v>32</v>
      </c>
      <c r="C6" s="30" t="s">
        <v>50</v>
      </c>
      <c r="D6" s="30" t="s">
        <v>51</v>
      </c>
      <c r="E6" s="30" t="s">
        <v>52</v>
      </c>
    </row>
    <row r="7" spans="1:5" ht="30" x14ac:dyDescent="0.25">
      <c r="A7" s="30">
        <f>IF(Базовая!A7="","",Базовая!A7)</f>
        <v>1</v>
      </c>
      <c r="B7" s="36" t="str">
        <f>IF(Базовая!D7="","",Базовая!D7)</f>
        <v/>
      </c>
      <c r="C7" s="36" t="str">
        <f>IF(Базовая!AI7="","",Базовая!AI7)</f>
        <v>Единоразово</v>
      </c>
      <c r="D7" s="36" t="str">
        <f>IF(Базовая!AJ7="","",Базовая!AJ7)</f>
        <v>в течение 15 рабочихдней с момента заключения контракта</v>
      </c>
      <c r="E7" s="30">
        <f>IF(Базовая!L7="","",Базовая!L7)</f>
        <v>0</v>
      </c>
    </row>
    <row r="8" spans="1:5" ht="30" x14ac:dyDescent="0.25">
      <c r="A8" s="30">
        <f>IF(Базовая!A8="","",Базовая!A8)</f>
        <v>2</v>
      </c>
      <c r="B8" s="36" t="str">
        <f>IF(Базовая!D8="","",Базовая!D8)</f>
        <v/>
      </c>
      <c r="C8" s="36" t="str">
        <f>IF(Базовая!AI8="","",Базовая!AI8)</f>
        <v>Единоразово</v>
      </c>
      <c r="D8" s="36" t="str">
        <f>IF(Базовая!AJ8="","",Базовая!AJ8)</f>
        <v>в течение 15 рабочихдней с момента заключения контракта</v>
      </c>
      <c r="E8" s="30">
        <f>IF(Базовая!L8="","",Базовая!L8)</f>
        <v>0</v>
      </c>
    </row>
    <row r="9" spans="1:5" ht="30" x14ac:dyDescent="0.25">
      <c r="A9" s="30">
        <f>IF(Базовая!A9="","",Базовая!A9)</f>
        <v>3</v>
      </c>
      <c r="B9" s="36" t="str">
        <f>IF(Базовая!D9="","",Базовая!D9)</f>
        <v/>
      </c>
      <c r="C9" s="36" t="str">
        <f>IF(Базовая!AI9="","",Базовая!AI9)</f>
        <v>Единоразово</v>
      </c>
      <c r="D9" s="36" t="str">
        <f>IF(Базовая!AJ9="","",Базовая!AJ9)</f>
        <v>в течение 15 рабочихдней с момента заключения контракта</v>
      </c>
      <c r="E9" s="30">
        <f>IF(Базовая!L9="","",Базовая!L9)</f>
        <v>0</v>
      </c>
    </row>
    <row r="10" spans="1:5" ht="30" x14ac:dyDescent="0.25">
      <c r="A10" s="30">
        <f>IF(Базовая!A10="","",Базовая!A10)</f>
        <v>4</v>
      </c>
      <c r="B10" s="36" t="str">
        <f>IF(Базовая!D10="","",Базовая!D10)</f>
        <v/>
      </c>
      <c r="C10" s="36" t="str">
        <f>IF(Базовая!AI10="","",Базовая!AI10)</f>
        <v>Единоразово</v>
      </c>
      <c r="D10" s="36" t="str">
        <f>IF(Базовая!AJ10="","",Базовая!AJ10)</f>
        <v>в течение 15 рабочихдней с момента заключения контракта</v>
      </c>
      <c r="E10" s="30">
        <f>IF(Базовая!L10="","",Базовая!L10)</f>
        <v>0</v>
      </c>
    </row>
    <row r="11" spans="1:5" ht="30" x14ac:dyDescent="0.25">
      <c r="A11" s="30">
        <f>IF(Базовая!A11="","",Базовая!A11)</f>
        <v>5</v>
      </c>
      <c r="B11" s="36" t="str">
        <f>IF(Базовая!D11="","",Базовая!D11)</f>
        <v/>
      </c>
      <c r="C11" s="36" t="str">
        <f>IF(Базовая!AI11="","",Базовая!AI11)</f>
        <v>Единоразово</v>
      </c>
      <c r="D11" s="36" t="str">
        <f>IF(Базовая!AJ11="","",Базовая!AJ11)</f>
        <v>в течение 15 рабочихдней с момента заключения контракта</v>
      </c>
      <c r="E11" s="30">
        <f>IF(Базовая!L11="","",Базовая!L11)</f>
        <v>0</v>
      </c>
    </row>
    <row r="12" spans="1:5" ht="30" x14ac:dyDescent="0.25">
      <c r="A12" s="30">
        <f>IF(Базовая!A12="","",Базовая!A12)</f>
        <v>6</v>
      </c>
      <c r="B12" s="36" t="str">
        <f>IF(Базовая!D12="","",Базовая!D12)</f>
        <v/>
      </c>
      <c r="C12" s="36" t="str">
        <f>IF(Базовая!AI12="","",Базовая!AI12)</f>
        <v>Единоразово</v>
      </c>
      <c r="D12" s="36" t="str">
        <f>IF(Базовая!AJ12="","",Базовая!AJ12)</f>
        <v>в течение 15 рабочихдней с момента заключения контракта</v>
      </c>
      <c r="E12" s="30">
        <f>IF(Базовая!L12="","",Базовая!L12)</f>
        <v>0</v>
      </c>
    </row>
    <row r="13" spans="1:5" ht="30" x14ac:dyDescent="0.25">
      <c r="A13" s="30">
        <f>IF(Базовая!A13="","",Базовая!A13)</f>
        <v>7</v>
      </c>
      <c r="B13" s="36" t="str">
        <f>IF(Базовая!D13="","",Базовая!D13)</f>
        <v/>
      </c>
      <c r="C13" s="36" t="str">
        <f>IF(Базовая!AI13="","",Базовая!AI13)</f>
        <v>Единоразово</v>
      </c>
      <c r="D13" s="36" t="str">
        <f>IF(Базовая!AJ13="","",Базовая!AJ13)</f>
        <v>в течение 15 рабочихдней с момента заключения контракта</v>
      </c>
      <c r="E13" s="30">
        <f>IF(Базовая!L13="","",Базовая!L13)</f>
        <v>0</v>
      </c>
    </row>
    <row r="14" spans="1:5" ht="30" x14ac:dyDescent="0.25">
      <c r="A14" s="30">
        <f>IF(Базовая!A14="","",Базовая!A14)</f>
        <v>8</v>
      </c>
      <c r="B14" s="36" t="str">
        <f>IF(Базовая!D14="","",Базовая!D14)</f>
        <v/>
      </c>
      <c r="C14" s="36" t="str">
        <f>IF(Базовая!AI14="","",Базовая!AI14)</f>
        <v>Единоразово</v>
      </c>
      <c r="D14" s="36" t="str">
        <f>IF(Базовая!AJ14="","",Базовая!AJ14)</f>
        <v>в течение 15 рабочихдней с момента заключения контракта</v>
      </c>
      <c r="E14" s="30">
        <f>IF(Базовая!L14="","",Базовая!L14)</f>
        <v>0</v>
      </c>
    </row>
    <row r="15" spans="1:5" ht="30" x14ac:dyDescent="0.25">
      <c r="A15" s="30">
        <f>IF(Базовая!A15="","",Базовая!A15)</f>
        <v>9</v>
      </c>
      <c r="B15" s="36" t="str">
        <f>IF(Базовая!D15="","",Базовая!D15)</f>
        <v/>
      </c>
      <c r="C15" s="36" t="str">
        <f>IF(Базовая!AI15="","",Базовая!AI15)</f>
        <v>Единоразово</v>
      </c>
      <c r="D15" s="36" t="str">
        <f>IF(Базовая!AJ15="","",Базовая!AJ15)</f>
        <v>в течение 15 рабочихдней с момента заключения контракта</v>
      </c>
      <c r="E15" s="30">
        <f>IF(Базовая!L15="","",Базовая!L15)</f>
        <v>0</v>
      </c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H91"/>
  <sheetViews>
    <sheetView zoomScaleNormal="100" workbookViewId="0">
      <pane ySplit="6" topLeftCell="A7" activePane="bottomLeft" state="frozen"/>
      <selection pane="bottomLeft" activeCell="K13" sqref="K13"/>
    </sheetView>
  </sheetViews>
  <sheetFormatPr defaultRowHeight="15" x14ac:dyDescent="0.25"/>
  <cols>
    <col min="1" max="1" width="9.140625" style="27"/>
    <col min="2" max="2" width="39" style="27" customWidth="1"/>
    <col min="3" max="3" width="12.85546875" style="27" customWidth="1"/>
    <col min="4" max="4" width="16.85546875" style="27" customWidth="1"/>
    <col min="5" max="5" width="21.140625" style="27" customWidth="1"/>
    <col min="6" max="6" width="16.85546875" style="27" customWidth="1"/>
    <col min="7" max="16384" width="9.140625" style="27"/>
  </cols>
  <sheetData>
    <row r="6" spans="1:8" ht="85.5" customHeight="1" x14ac:dyDescent="0.25">
      <c r="A6" s="80" t="str">
        <f>Базовая!A5</f>
        <v>N п/п</v>
      </c>
      <c r="B6" s="80" t="str">
        <f>Базовая!D5</f>
        <v>Торговое наименование, форма выпуска в соответствии с регистрационным удостоверением лекарственного препарата</v>
      </c>
      <c r="C6" s="80" t="str">
        <f>Базовая!M5</f>
        <v>Стоимость, в том числе</v>
      </c>
      <c r="D6" s="80" t="str">
        <f>Базовая!P5</f>
        <v>Оптовая надбавка, руб (если применяется)</v>
      </c>
      <c r="E6" s="80" t="str">
        <f>Базовая!Q5</f>
        <v>Наименование держателя или владельца РУ ЛП, наименование производителя ЛП</v>
      </c>
      <c r="F6" s="80" t="str">
        <f>Базовая!R5</f>
        <v>Номер регистрационного удостоверения лекарственного препарата</v>
      </c>
      <c r="G6" s="82"/>
      <c r="H6" s="82"/>
    </row>
    <row r="7" spans="1:8" x14ac:dyDescent="0.25">
      <c r="A7" s="81">
        <f>IF(Базовая!A7="","",Базовая!A7)</f>
        <v>1</v>
      </c>
      <c r="B7" s="31" t="str">
        <f>IF(Базовая!D7="","",Базовая!D7)</f>
        <v/>
      </c>
      <c r="C7" s="83" t="str">
        <f>IF(Базовая!K7="","",Базовая!K7)</f>
        <v/>
      </c>
      <c r="D7" s="38"/>
      <c r="E7" s="38"/>
      <c r="F7" s="38"/>
    </row>
    <row r="8" spans="1:8" x14ac:dyDescent="0.25">
      <c r="A8" s="81">
        <f>IF(Базовая!A8="","",Базовая!A8)</f>
        <v>2</v>
      </c>
      <c r="B8" s="31" t="str">
        <f>IF(Базовая!D8="","",Базовая!D8)</f>
        <v/>
      </c>
      <c r="C8" s="83" t="str">
        <f>IF(Базовая!K8="","",Базовая!K8)</f>
        <v/>
      </c>
      <c r="D8" s="38"/>
      <c r="E8" s="38"/>
      <c r="F8" s="38"/>
    </row>
    <row r="9" spans="1:8" x14ac:dyDescent="0.25">
      <c r="A9" s="81">
        <f>IF(Базовая!A9="","",Базовая!A9)</f>
        <v>3</v>
      </c>
      <c r="B9" s="31" t="str">
        <f>IF(Базовая!D9="","",Базовая!D9)</f>
        <v/>
      </c>
      <c r="C9" s="83" t="str">
        <f>IF(Базовая!K9="","",Базовая!K9)</f>
        <v/>
      </c>
      <c r="D9" s="38"/>
      <c r="E9" s="38"/>
      <c r="F9" s="38"/>
    </row>
    <row r="10" spans="1:8" x14ac:dyDescent="0.25">
      <c r="A10" s="81">
        <f>IF(Базовая!A10="","",Базовая!A10)</f>
        <v>4</v>
      </c>
      <c r="B10" s="31" t="str">
        <f>IF(Базовая!D10="","",Базовая!D10)</f>
        <v/>
      </c>
      <c r="C10" s="83" t="str">
        <f>IF(Базовая!K10="","",Базовая!K10)</f>
        <v/>
      </c>
      <c r="D10" s="38"/>
      <c r="E10" s="38"/>
      <c r="F10" s="38"/>
    </row>
    <row r="11" spans="1:8" x14ac:dyDescent="0.25">
      <c r="A11" s="81">
        <f>IF(Базовая!A11="","",Базовая!A11)</f>
        <v>5</v>
      </c>
      <c r="B11" s="31" t="str">
        <f>IF(Базовая!D11="","",Базовая!D11)</f>
        <v/>
      </c>
      <c r="C11" s="83" t="str">
        <f>IF(Базовая!K11="","",Базовая!K11)</f>
        <v/>
      </c>
      <c r="D11" s="38"/>
      <c r="E11" s="38"/>
      <c r="F11" s="38"/>
    </row>
    <row r="12" spans="1:8" x14ac:dyDescent="0.25">
      <c r="A12" s="81">
        <f>IF(Базовая!A12="","",Базовая!A12)</f>
        <v>6</v>
      </c>
      <c r="B12" s="31" t="str">
        <f>IF(Базовая!D12="","",Базовая!D12)</f>
        <v/>
      </c>
      <c r="C12" s="83" t="str">
        <f>IF(Базовая!K12="","",Базовая!K12)</f>
        <v/>
      </c>
      <c r="D12" s="38"/>
      <c r="E12" s="38"/>
      <c r="F12" s="38"/>
    </row>
    <row r="13" spans="1:8" x14ac:dyDescent="0.25">
      <c r="A13" s="81">
        <f>IF(Базовая!A13="","",Базовая!A13)</f>
        <v>7</v>
      </c>
      <c r="B13" s="31" t="str">
        <f>IF(Базовая!D13="","",Базовая!D13)</f>
        <v/>
      </c>
      <c r="C13" s="83" t="str">
        <f>IF(Базовая!K13="","",Базовая!K13)</f>
        <v/>
      </c>
      <c r="D13" s="38"/>
      <c r="E13" s="38"/>
      <c r="F13" s="38"/>
    </row>
    <row r="14" spans="1:8" x14ac:dyDescent="0.25">
      <c r="A14" s="81">
        <f>IF(Базовая!A14="","",Базовая!A14)</f>
        <v>8</v>
      </c>
      <c r="B14" s="31" t="str">
        <f>IF(Базовая!D14="","",Базовая!D14)</f>
        <v/>
      </c>
      <c r="C14" s="83" t="str">
        <f>IF(Базовая!K14="","",Базовая!K14)</f>
        <v/>
      </c>
      <c r="D14" s="38"/>
      <c r="E14" s="38"/>
      <c r="F14" s="38"/>
    </row>
    <row r="15" spans="1:8" x14ac:dyDescent="0.25">
      <c r="A15" s="81">
        <f>IF(Базовая!A15="","",Базовая!A15)</f>
        <v>9</v>
      </c>
      <c r="B15" s="31" t="str">
        <f>IF(Базовая!D15="","",Базовая!D15)</f>
        <v/>
      </c>
      <c r="C15" s="83" t="str">
        <f>IF(Базовая!K15="","",Базовая!K15)</f>
        <v/>
      </c>
      <c r="D15" s="38"/>
      <c r="E15" s="38"/>
      <c r="F15" s="38"/>
    </row>
    <row r="16" spans="1:8" x14ac:dyDescent="0.25">
      <c r="A16" s="81">
        <f>IF(Базовая!A16="","",Базовая!A16)</f>
        <v>10</v>
      </c>
      <c r="B16" s="31" t="str">
        <f>IF(Базовая!D16="","",Базовая!D16)</f>
        <v/>
      </c>
      <c r="C16" s="83" t="str">
        <f>IF(Базовая!K16="","",Базовая!K16)</f>
        <v/>
      </c>
      <c r="D16" s="38"/>
      <c r="E16" s="38"/>
      <c r="F16" s="38"/>
    </row>
    <row r="17" spans="1:6" x14ac:dyDescent="0.25">
      <c r="A17" s="81">
        <f>IF(Базовая!A17="","",Базовая!A17)</f>
        <v>11</v>
      </c>
      <c r="B17" s="31" t="str">
        <f>IF(Базовая!D17="","",Базовая!D17)</f>
        <v/>
      </c>
      <c r="C17" s="83" t="str">
        <f>IF(Базовая!K17="","",Базовая!K17)</f>
        <v/>
      </c>
      <c r="D17" s="38"/>
      <c r="E17" s="38"/>
      <c r="F17" s="38"/>
    </row>
    <row r="18" spans="1:6" x14ac:dyDescent="0.25">
      <c r="A18" s="81">
        <f>IF(Базовая!A18="","",Базовая!A18)</f>
        <v>12</v>
      </c>
      <c r="B18" s="31" t="str">
        <f>IF(Базовая!D18="","",Базовая!D18)</f>
        <v/>
      </c>
      <c r="C18" s="83" t="str">
        <f>IF(Базовая!K18="","",Базовая!K18)</f>
        <v/>
      </c>
      <c r="D18" s="38"/>
      <c r="E18" s="38"/>
      <c r="F18" s="38"/>
    </row>
    <row r="19" spans="1:6" x14ac:dyDescent="0.25">
      <c r="A19" s="81">
        <f>IF(Базовая!A19="","",Базовая!A19)</f>
        <v>13</v>
      </c>
      <c r="B19" s="31" t="str">
        <f>IF(Базовая!D19="","",Базовая!D19)</f>
        <v/>
      </c>
      <c r="C19" s="83" t="str">
        <f>IF(Базовая!K19="","",Базовая!K19)</f>
        <v/>
      </c>
      <c r="D19" s="38"/>
      <c r="E19" s="38"/>
      <c r="F19" s="38"/>
    </row>
    <row r="20" spans="1:6" x14ac:dyDescent="0.25">
      <c r="A20" s="81">
        <f>IF(Базовая!A20="","",Базовая!A20)</f>
        <v>14</v>
      </c>
      <c r="B20" s="31" t="str">
        <f>IF(Базовая!D20="","",Базовая!D20)</f>
        <v/>
      </c>
      <c r="C20" s="83" t="str">
        <f>IF(Базовая!K20="","",Базовая!K20)</f>
        <v/>
      </c>
      <c r="D20" s="38"/>
      <c r="E20" s="38"/>
      <c r="F20" s="38"/>
    </row>
    <row r="21" spans="1:6" x14ac:dyDescent="0.25">
      <c r="A21" s="81">
        <f>IF(Базовая!A21="","",Базовая!A21)</f>
        <v>15</v>
      </c>
      <c r="B21" s="31" t="str">
        <f>IF(Базовая!D21="","",Базовая!D21)</f>
        <v/>
      </c>
      <c r="C21" s="83" t="str">
        <f>IF(Базовая!K21="","",Базовая!K21)</f>
        <v/>
      </c>
      <c r="D21" s="38"/>
      <c r="E21" s="38"/>
      <c r="F21" s="38"/>
    </row>
    <row r="22" spans="1:6" x14ac:dyDescent="0.25">
      <c r="A22" s="81">
        <f>IF(Базовая!A22="","",Базовая!A22)</f>
        <v>16</v>
      </c>
      <c r="B22" s="31" t="str">
        <f>IF(Базовая!D22="","",Базовая!D22)</f>
        <v/>
      </c>
      <c r="C22" s="83" t="str">
        <f>IF(Базовая!K22="","",Базовая!K22)</f>
        <v/>
      </c>
      <c r="D22" s="38"/>
      <c r="E22" s="38"/>
      <c r="F22" s="38"/>
    </row>
    <row r="23" spans="1:6" x14ac:dyDescent="0.25">
      <c r="A23" s="81">
        <f>IF(Базовая!A23="","",Базовая!A23)</f>
        <v>17</v>
      </c>
      <c r="B23" s="31" t="str">
        <f>IF(Базовая!D23="","",Базовая!D23)</f>
        <v/>
      </c>
      <c r="C23" s="83" t="str">
        <f>IF(Базовая!K23="","",Базовая!K23)</f>
        <v/>
      </c>
      <c r="D23" s="38"/>
      <c r="E23" s="38"/>
      <c r="F23" s="38"/>
    </row>
    <row r="24" spans="1:6" x14ac:dyDescent="0.25">
      <c r="A24" s="81">
        <f>IF(Базовая!A24="","",Базовая!A24)</f>
        <v>18</v>
      </c>
      <c r="B24" s="31" t="str">
        <f>IF(Базовая!D24="","",Базовая!D24)</f>
        <v/>
      </c>
      <c r="C24" s="83" t="str">
        <f>IF(Базовая!K24="","",Базовая!K24)</f>
        <v/>
      </c>
      <c r="D24" s="38"/>
      <c r="E24" s="38"/>
      <c r="F24" s="38"/>
    </row>
    <row r="25" spans="1:6" x14ac:dyDescent="0.25">
      <c r="A25" s="81">
        <f>IF(Базовая!A25="","",Базовая!A25)</f>
        <v>19</v>
      </c>
      <c r="B25" s="31" t="str">
        <f>IF(Базовая!D25="","",Базовая!D25)</f>
        <v/>
      </c>
      <c r="C25" s="83" t="str">
        <f>IF(Базовая!K25="","",Базовая!K25)</f>
        <v/>
      </c>
      <c r="D25" s="38"/>
      <c r="E25" s="38"/>
      <c r="F25" s="38"/>
    </row>
    <row r="26" spans="1:6" x14ac:dyDescent="0.25">
      <c r="A26" s="81">
        <f>IF(Базовая!A26="","",Базовая!A26)</f>
        <v>20</v>
      </c>
      <c r="B26" s="31" t="str">
        <f>IF(Базовая!D26="","",Базовая!D26)</f>
        <v/>
      </c>
      <c r="C26" s="83" t="str">
        <f>IF(Базовая!K26="","",Базовая!K26)</f>
        <v/>
      </c>
      <c r="D26" s="38"/>
      <c r="E26" s="38"/>
      <c r="F26" s="38"/>
    </row>
    <row r="27" spans="1:6" x14ac:dyDescent="0.25">
      <c r="A27" s="81">
        <f>IF(Базовая!A27="","",Базовая!A27)</f>
        <v>21</v>
      </c>
      <c r="B27" s="31" t="str">
        <f>IF(Базовая!D27="","",Базовая!D27)</f>
        <v/>
      </c>
      <c r="C27" s="83" t="str">
        <f>IF(Базовая!K27="","",Базовая!K27)</f>
        <v/>
      </c>
      <c r="D27" s="38"/>
      <c r="E27" s="38"/>
      <c r="F27" s="38"/>
    </row>
    <row r="28" spans="1:6" x14ac:dyDescent="0.25">
      <c r="A28" s="81">
        <f>IF(Базовая!A28="","",Базовая!A28)</f>
        <v>22</v>
      </c>
      <c r="B28" s="31" t="str">
        <f>IF(Базовая!D28="","",Базовая!D28)</f>
        <v/>
      </c>
      <c r="C28" s="83" t="str">
        <f>IF(Базовая!K28="","",Базовая!K28)</f>
        <v/>
      </c>
      <c r="D28" s="38"/>
      <c r="E28" s="38"/>
      <c r="F28" s="38"/>
    </row>
    <row r="29" spans="1:6" x14ac:dyDescent="0.25">
      <c r="A29" s="81">
        <f>IF(Базовая!A29="","",Базовая!A29)</f>
        <v>23</v>
      </c>
      <c r="B29" s="31" t="str">
        <f>IF(Базовая!D29="","",Базовая!D29)</f>
        <v/>
      </c>
      <c r="C29" s="83" t="str">
        <f>IF(Базовая!K29="","",Базовая!K29)</f>
        <v/>
      </c>
      <c r="D29" s="38"/>
      <c r="E29" s="38"/>
      <c r="F29" s="38"/>
    </row>
    <row r="30" spans="1:6" x14ac:dyDescent="0.25">
      <c r="A30" s="81">
        <f>IF(Базовая!A30="","",Базовая!A30)</f>
        <v>24</v>
      </c>
      <c r="B30" s="31" t="str">
        <f>IF(Базовая!D30="","",Базовая!D30)</f>
        <v/>
      </c>
      <c r="C30" s="83" t="str">
        <f>IF(Базовая!K30="","",Базовая!K30)</f>
        <v/>
      </c>
      <c r="D30" s="38"/>
      <c r="E30" s="38"/>
      <c r="F30" s="38"/>
    </row>
    <row r="31" spans="1:6" x14ac:dyDescent="0.25">
      <c r="A31" s="81">
        <f>IF(Базовая!A31="","",Базовая!A31)</f>
        <v>25</v>
      </c>
      <c r="B31" s="31" t="str">
        <f>IF(Базовая!D31="","",Базовая!D31)</f>
        <v/>
      </c>
      <c r="C31" s="83" t="str">
        <f>IF(Базовая!K31="","",Базовая!K31)</f>
        <v/>
      </c>
      <c r="D31" s="38"/>
      <c r="E31" s="38"/>
      <c r="F31" s="38"/>
    </row>
    <row r="32" spans="1:6" x14ac:dyDescent="0.25">
      <c r="A32" s="81">
        <f>IF(Базовая!A32="","",Базовая!A32)</f>
        <v>26</v>
      </c>
      <c r="B32" s="31" t="str">
        <f>IF(Базовая!D32="","",Базовая!D32)</f>
        <v/>
      </c>
      <c r="C32" s="83" t="str">
        <f>IF(Базовая!K32="","",Базовая!K32)</f>
        <v/>
      </c>
      <c r="D32" s="38"/>
      <c r="E32" s="38"/>
      <c r="F32" s="38"/>
    </row>
    <row r="33" spans="1:6" x14ac:dyDescent="0.25">
      <c r="A33" s="81">
        <f>IF(Базовая!A33="","",Базовая!A33)</f>
        <v>27</v>
      </c>
      <c r="B33" s="31" t="str">
        <f>IF(Базовая!D33="","",Базовая!D33)</f>
        <v/>
      </c>
      <c r="C33" s="83" t="str">
        <f>IF(Базовая!K33="","",Базовая!K33)</f>
        <v/>
      </c>
      <c r="D33" s="38"/>
      <c r="E33" s="38"/>
      <c r="F33" s="38"/>
    </row>
    <row r="34" spans="1:6" x14ac:dyDescent="0.25">
      <c r="A34" s="81">
        <f>IF(Базовая!A34="","",Базовая!A34)</f>
        <v>28</v>
      </c>
      <c r="B34" s="31" t="str">
        <f>IF(Базовая!D34="","",Базовая!D34)</f>
        <v/>
      </c>
      <c r="C34" s="83" t="str">
        <f>IF(Базовая!K34="","",Базовая!K34)</f>
        <v/>
      </c>
      <c r="D34" s="38"/>
      <c r="E34" s="38"/>
      <c r="F34" s="38"/>
    </row>
    <row r="35" spans="1:6" x14ac:dyDescent="0.25">
      <c r="A35" s="81">
        <f>IF(Базовая!A35="","",Базовая!A35)</f>
        <v>29</v>
      </c>
      <c r="B35" s="31" t="str">
        <f>IF(Базовая!D35="","",Базовая!D35)</f>
        <v/>
      </c>
      <c r="C35" s="83" t="str">
        <f>IF(Базовая!K35="","",Базовая!K35)</f>
        <v/>
      </c>
      <c r="D35" s="38"/>
      <c r="E35" s="38"/>
      <c r="F35" s="38"/>
    </row>
    <row r="36" spans="1:6" x14ac:dyDescent="0.25">
      <c r="A36" s="81">
        <f>IF(Базовая!A36="","",Базовая!A36)</f>
        <v>30</v>
      </c>
      <c r="B36" s="31" t="str">
        <f>IF(Базовая!D36="","",Базовая!D36)</f>
        <v/>
      </c>
      <c r="C36" s="83" t="str">
        <f>IF(Базовая!K36="","",Базовая!K36)</f>
        <v/>
      </c>
      <c r="D36" s="38"/>
      <c r="E36" s="38"/>
      <c r="F36" s="38"/>
    </row>
    <row r="37" spans="1:6" x14ac:dyDescent="0.25">
      <c r="A37" s="81">
        <f>IF(Базовая!A37="","",Базовая!A37)</f>
        <v>31</v>
      </c>
      <c r="B37" s="31" t="str">
        <f>IF(Базовая!D37="","",Базовая!D37)</f>
        <v/>
      </c>
      <c r="C37" s="83" t="str">
        <f>IF(Базовая!K37="","",Базовая!K37)</f>
        <v/>
      </c>
      <c r="D37" s="38"/>
      <c r="E37" s="38"/>
      <c r="F37" s="38"/>
    </row>
    <row r="38" spans="1:6" x14ac:dyDescent="0.25">
      <c r="A38" s="81">
        <f>IF(Базовая!A38="","",Базовая!A38)</f>
        <v>32</v>
      </c>
      <c r="B38" s="31" t="str">
        <f>IF(Базовая!D38="","",Базовая!D38)</f>
        <v/>
      </c>
      <c r="C38" s="83" t="str">
        <f>IF(Базовая!K38="","",Базовая!K38)</f>
        <v/>
      </c>
      <c r="D38" s="38"/>
      <c r="E38" s="38"/>
      <c r="F38" s="38"/>
    </row>
    <row r="39" spans="1:6" x14ac:dyDescent="0.25">
      <c r="A39" s="81">
        <f>IF(Базовая!A39="","",Базовая!A39)</f>
        <v>33</v>
      </c>
      <c r="B39" s="31" t="str">
        <f>IF(Базовая!D39="","",Базовая!D39)</f>
        <v/>
      </c>
      <c r="C39" s="83" t="str">
        <f>IF(Базовая!K39="","",Базовая!K39)</f>
        <v/>
      </c>
      <c r="D39" s="38"/>
      <c r="E39" s="38"/>
      <c r="F39" s="38"/>
    </row>
    <row r="40" spans="1:6" x14ac:dyDescent="0.25">
      <c r="A40" s="81">
        <f>IF(Базовая!A40="","",Базовая!A40)</f>
        <v>34</v>
      </c>
      <c r="B40" s="31" t="str">
        <f>IF(Базовая!D40="","",Базовая!D40)</f>
        <v/>
      </c>
      <c r="C40" s="83" t="str">
        <f>IF(Базовая!K40="","",Базовая!K40)</f>
        <v/>
      </c>
      <c r="D40" s="38"/>
      <c r="E40" s="38"/>
      <c r="F40" s="38"/>
    </row>
    <row r="41" spans="1:6" x14ac:dyDescent="0.25">
      <c r="A41" s="81">
        <f>IF(Базовая!A41="","",Базовая!A41)</f>
        <v>35</v>
      </c>
      <c r="B41" s="31" t="str">
        <f>IF(Базовая!D41="","",Базовая!D41)</f>
        <v/>
      </c>
      <c r="C41" s="83" t="str">
        <f>IF(Базовая!K41="","",Базовая!K41)</f>
        <v/>
      </c>
      <c r="D41" s="38"/>
      <c r="E41" s="38"/>
      <c r="F41" s="38"/>
    </row>
    <row r="42" spans="1:6" x14ac:dyDescent="0.25">
      <c r="A42" s="81">
        <f>IF(Базовая!A42="","",Базовая!A42)</f>
        <v>36</v>
      </c>
      <c r="B42" s="31" t="str">
        <f>IF(Базовая!D42="","",Базовая!D42)</f>
        <v/>
      </c>
      <c r="C42" s="83" t="str">
        <f>IF(Базовая!K42="","",Базовая!K42)</f>
        <v/>
      </c>
      <c r="D42" s="38"/>
      <c r="E42" s="38"/>
      <c r="F42" s="38"/>
    </row>
    <row r="43" spans="1:6" x14ac:dyDescent="0.25">
      <c r="A43" s="81">
        <f>IF(Базовая!A43="","",Базовая!A43)</f>
        <v>37</v>
      </c>
      <c r="B43" s="31" t="str">
        <f>IF(Базовая!D43="","",Базовая!D43)</f>
        <v/>
      </c>
      <c r="C43" s="83" t="str">
        <f>IF(Базовая!K43="","",Базовая!K43)</f>
        <v/>
      </c>
      <c r="D43" s="38"/>
      <c r="E43" s="38"/>
      <c r="F43" s="38"/>
    </row>
    <row r="44" spans="1:6" hidden="1" x14ac:dyDescent="0.25">
      <c r="A44" s="81">
        <f>IF(Базовая!A44="","",Базовая!A44)</f>
        <v>38</v>
      </c>
      <c r="B44" s="31" t="str">
        <f>IF(Базовая!D44="","",Базовая!D44)</f>
        <v/>
      </c>
      <c r="C44" s="83" t="str">
        <f>IF(Базовая!K44="","",Базовая!K44)</f>
        <v/>
      </c>
      <c r="D44" s="38"/>
      <c r="E44" s="38"/>
      <c r="F44" s="38"/>
    </row>
    <row r="45" spans="1:6" hidden="1" x14ac:dyDescent="0.25">
      <c r="A45" s="81">
        <f>IF(Базовая!A45="","",Базовая!A45)</f>
        <v>39</v>
      </c>
      <c r="B45" s="31" t="str">
        <f>IF(Базовая!D45="","",Базовая!D45)</f>
        <v/>
      </c>
      <c r="C45" s="83" t="str">
        <f>IF(Базовая!K45="","",Базовая!K45)</f>
        <v/>
      </c>
      <c r="D45" s="38"/>
      <c r="E45" s="38"/>
      <c r="F45" s="38"/>
    </row>
    <row r="46" spans="1:6" hidden="1" x14ac:dyDescent="0.25">
      <c r="A46" s="81">
        <f>IF(Базовая!A46="","",Базовая!A46)</f>
        <v>40</v>
      </c>
      <c r="B46" s="31" t="str">
        <f>IF(Базовая!D46="","",Базовая!D46)</f>
        <v/>
      </c>
      <c r="C46" s="83" t="str">
        <f>IF(Базовая!K46="","",Базовая!K46)</f>
        <v/>
      </c>
      <c r="D46" s="38"/>
      <c r="E46" s="38"/>
      <c r="F46" s="38"/>
    </row>
    <row r="47" spans="1:6" hidden="1" x14ac:dyDescent="0.25">
      <c r="A47" s="81">
        <f>IF(Базовая!A47="","",Базовая!A47)</f>
        <v>41</v>
      </c>
      <c r="B47" s="31" t="str">
        <f>IF(Базовая!D47="","",Базовая!D47)</f>
        <v/>
      </c>
      <c r="C47" s="83" t="str">
        <f>IF(Базовая!K47="","",Базовая!K47)</f>
        <v/>
      </c>
      <c r="D47" s="38"/>
      <c r="E47" s="38"/>
      <c r="F47" s="38"/>
    </row>
    <row r="48" spans="1:6" hidden="1" x14ac:dyDescent="0.25">
      <c r="A48" s="81">
        <f>IF(Базовая!A48="","",Базовая!A48)</f>
        <v>42</v>
      </c>
      <c r="B48" s="31" t="str">
        <f>IF(Базовая!D48="","",Базовая!D48)</f>
        <v/>
      </c>
      <c r="C48" s="83" t="str">
        <f>IF(Базовая!K48="","",Базовая!K48)</f>
        <v/>
      </c>
      <c r="D48" s="38"/>
      <c r="E48" s="38"/>
      <c r="F48" s="38"/>
    </row>
    <row r="49" spans="1:6" hidden="1" x14ac:dyDescent="0.25">
      <c r="A49" s="81">
        <f>IF(Базовая!A49="","",Базовая!A49)</f>
        <v>43</v>
      </c>
      <c r="B49" s="31" t="str">
        <f>IF(Базовая!D49="","",Базовая!D49)</f>
        <v/>
      </c>
      <c r="C49" s="83" t="str">
        <f>IF(Базовая!K49="","",Базовая!K49)</f>
        <v/>
      </c>
      <c r="D49" s="38"/>
      <c r="E49" s="38"/>
      <c r="F49" s="38"/>
    </row>
    <row r="50" spans="1:6" hidden="1" x14ac:dyDescent="0.25">
      <c r="A50" s="81">
        <f>IF(Базовая!A50="","",Базовая!A50)</f>
        <v>44</v>
      </c>
      <c r="B50" s="31" t="str">
        <f>IF(Базовая!D50="","",Базовая!D50)</f>
        <v/>
      </c>
      <c r="C50" s="83" t="str">
        <f>IF(Базовая!K50="","",Базовая!K50)</f>
        <v/>
      </c>
      <c r="D50" s="38"/>
      <c r="E50" s="38"/>
      <c r="F50" s="38"/>
    </row>
    <row r="51" spans="1:6" hidden="1" x14ac:dyDescent="0.25">
      <c r="A51" s="81">
        <f>IF(Базовая!A51="","",Базовая!A51)</f>
        <v>45</v>
      </c>
      <c r="B51" s="31" t="str">
        <f>IF(Базовая!D51="","",Базовая!D51)</f>
        <v/>
      </c>
      <c r="C51" s="83" t="str">
        <f>IF(Базовая!K51="","",Базовая!K51)</f>
        <v/>
      </c>
      <c r="D51" s="38"/>
      <c r="E51" s="38"/>
      <c r="F51" s="38"/>
    </row>
    <row r="52" spans="1:6" hidden="1" x14ac:dyDescent="0.25">
      <c r="A52" s="81">
        <f>IF(Базовая!A52="","",Базовая!A52)</f>
        <v>46</v>
      </c>
      <c r="B52" s="31" t="str">
        <f>IF(Базовая!D52="","",Базовая!D52)</f>
        <v/>
      </c>
      <c r="C52" s="83" t="str">
        <f>IF(Базовая!K52="","",Базовая!K52)</f>
        <v/>
      </c>
      <c r="D52" s="38"/>
      <c r="E52" s="38"/>
      <c r="F52" s="38"/>
    </row>
    <row r="53" spans="1:6" hidden="1" x14ac:dyDescent="0.25">
      <c r="A53" s="81">
        <f>IF(Базовая!A53="","",Базовая!A53)</f>
        <v>47</v>
      </c>
      <c r="B53" s="31" t="str">
        <f>IF(Базовая!D53="","",Базовая!D53)</f>
        <v/>
      </c>
      <c r="C53" s="83" t="str">
        <f>IF(Базовая!K53="","",Базовая!K53)</f>
        <v/>
      </c>
      <c r="D53" s="38"/>
      <c r="E53" s="38"/>
      <c r="F53" s="38"/>
    </row>
    <row r="54" spans="1:6" hidden="1" x14ac:dyDescent="0.25">
      <c r="A54" s="81">
        <f>IF(Базовая!A54="","",Базовая!A54)</f>
        <v>48</v>
      </c>
      <c r="B54" s="31" t="str">
        <f>IF(Базовая!D54="","",Базовая!D54)</f>
        <v/>
      </c>
      <c r="C54" s="83" t="str">
        <f>IF(Базовая!K54="","",Базовая!K54)</f>
        <v/>
      </c>
      <c r="D54" s="38"/>
      <c r="E54" s="38"/>
      <c r="F54" s="38"/>
    </row>
    <row r="55" spans="1:6" hidden="1" x14ac:dyDescent="0.25">
      <c r="A55" s="81">
        <f>IF(Базовая!A55="","",Базовая!A55)</f>
        <v>49</v>
      </c>
      <c r="B55" s="31" t="str">
        <f>IF(Базовая!D55="","",Базовая!D55)</f>
        <v/>
      </c>
      <c r="C55" s="83" t="str">
        <f>IF(Базовая!K55="","",Базовая!K55)</f>
        <v/>
      </c>
      <c r="D55" s="38"/>
      <c r="E55" s="38"/>
      <c r="F55" s="38"/>
    </row>
    <row r="56" spans="1:6" hidden="1" x14ac:dyDescent="0.25">
      <c r="A56" s="81">
        <f>IF(Базовая!A56="","",Базовая!A56)</f>
        <v>50</v>
      </c>
      <c r="B56" s="31" t="str">
        <f>IF(Базовая!D56="","",Базовая!D56)</f>
        <v/>
      </c>
      <c r="C56" s="83" t="str">
        <f>IF(Базовая!K56="","",Базовая!K56)</f>
        <v/>
      </c>
      <c r="D56" s="38"/>
      <c r="E56" s="38"/>
      <c r="F56" s="38"/>
    </row>
    <row r="57" spans="1:6" hidden="1" x14ac:dyDescent="0.25">
      <c r="A57" s="81">
        <f>IF(Базовая!A57="","",Базовая!A57)</f>
        <v>51</v>
      </c>
      <c r="B57" s="31" t="str">
        <f>IF(Базовая!D57="","",Базовая!D57)</f>
        <v/>
      </c>
      <c r="C57" s="83" t="str">
        <f>IF(Базовая!K57="","",Базовая!K57)</f>
        <v/>
      </c>
      <c r="D57" s="38"/>
      <c r="E57" s="38"/>
      <c r="F57" s="38"/>
    </row>
    <row r="58" spans="1:6" hidden="1" x14ac:dyDescent="0.25">
      <c r="A58" s="81">
        <f>IF(Базовая!A58="","",Базовая!A58)</f>
        <v>52</v>
      </c>
      <c r="B58" s="31" t="str">
        <f>IF(Базовая!D58="","",Базовая!D58)</f>
        <v/>
      </c>
      <c r="C58" s="83" t="str">
        <f>IF(Базовая!K58="","",Базовая!K58)</f>
        <v/>
      </c>
      <c r="D58" s="38"/>
      <c r="E58" s="38"/>
      <c r="F58" s="38"/>
    </row>
    <row r="59" spans="1:6" hidden="1" x14ac:dyDescent="0.25">
      <c r="A59" s="81">
        <f>IF(Базовая!A59="","",Базовая!A59)</f>
        <v>53</v>
      </c>
      <c r="B59" s="31" t="str">
        <f>IF(Базовая!D59="","",Базовая!D59)</f>
        <v/>
      </c>
      <c r="C59" s="83" t="str">
        <f>IF(Базовая!K59="","",Базовая!K59)</f>
        <v/>
      </c>
      <c r="D59" s="38"/>
      <c r="E59" s="38"/>
      <c r="F59" s="38"/>
    </row>
    <row r="60" spans="1:6" hidden="1" x14ac:dyDescent="0.25">
      <c r="A60" s="81">
        <f>IF(Базовая!A60="","",Базовая!A60)</f>
        <v>54</v>
      </c>
      <c r="B60" s="31" t="str">
        <f>IF(Базовая!D60="","",Базовая!D60)</f>
        <v/>
      </c>
      <c r="C60" s="83" t="str">
        <f>IF(Базовая!K60="","",Базовая!K60)</f>
        <v/>
      </c>
      <c r="D60" s="38"/>
      <c r="E60" s="38"/>
      <c r="F60" s="38"/>
    </row>
    <row r="61" spans="1:6" hidden="1" x14ac:dyDescent="0.25">
      <c r="A61" s="81">
        <f>IF(Базовая!A61="","",Базовая!A61)</f>
        <v>55</v>
      </c>
      <c r="B61" s="31" t="str">
        <f>IF(Базовая!D61="","",Базовая!D61)</f>
        <v/>
      </c>
      <c r="C61" s="83" t="str">
        <f>IF(Базовая!K61="","",Базовая!K61)</f>
        <v/>
      </c>
      <c r="D61" s="38"/>
      <c r="E61" s="38"/>
      <c r="F61" s="38"/>
    </row>
    <row r="62" spans="1:6" hidden="1" x14ac:dyDescent="0.25">
      <c r="A62" s="81">
        <f>IF(Базовая!A62="","",Базовая!A62)</f>
        <v>56</v>
      </c>
      <c r="B62" s="31" t="str">
        <f>IF(Базовая!D62="","",Базовая!D62)</f>
        <v/>
      </c>
      <c r="C62" s="83" t="str">
        <f>IF(Базовая!K62="","",Базовая!K62)</f>
        <v/>
      </c>
      <c r="D62" s="38"/>
      <c r="E62" s="38"/>
      <c r="F62" s="38"/>
    </row>
    <row r="63" spans="1:6" hidden="1" x14ac:dyDescent="0.25">
      <c r="A63" s="81">
        <f>IF(Базовая!A63="","",Базовая!A63)</f>
        <v>57</v>
      </c>
      <c r="B63" s="31" t="str">
        <f>IF(Базовая!D63="","",Базовая!D63)</f>
        <v/>
      </c>
      <c r="C63" s="83" t="str">
        <f>IF(Базовая!K63="","",Базовая!K63)</f>
        <v/>
      </c>
      <c r="D63" s="38"/>
      <c r="E63" s="38"/>
      <c r="F63" s="38"/>
    </row>
    <row r="64" spans="1:6" hidden="1" x14ac:dyDescent="0.25">
      <c r="A64" s="81">
        <f>IF(Базовая!A64="","",Базовая!A64)</f>
        <v>58</v>
      </c>
      <c r="B64" s="31" t="str">
        <f>IF(Базовая!D64="","",Базовая!D64)</f>
        <v/>
      </c>
      <c r="C64" s="83" t="str">
        <f>IF(Базовая!K64="","",Базовая!K64)</f>
        <v/>
      </c>
      <c r="D64" s="38"/>
      <c r="E64" s="38"/>
      <c r="F64" s="38"/>
    </row>
    <row r="65" spans="1:6" hidden="1" x14ac:dyDescent="0.25">
      <c r="A65" s="81">
        <f>IF(Базовая!A65="","",Базовая!A65)</f>
        <v>59</v>
      </c>
      <c r="B65" s="31" t="str">
        <f>IF(Базовая!D65="","",Базовая!D65)</f>
        <v/>
      </c>
      <c r="C65" s="83" t="str">
        <f>IF(Базовая!K65="","",Базовая!K65)</f>
        <v/>
      </c>
      <c r="D65" s="38"/>
      <c r="E65" s="38"/>
      <c r="F65" s="38"/>
    </row>
    <row r="66" spans="1:6" hidden="1" x14ac:dyDescent="0.25">
      <c r="A66" s="81">
        <f>IF(Базовая!A66="","",Базовая!A66)</f>
        <v>60</v>
      </c>
      <c r="B66" s="31" t="str">
        <f>IF(Базовая!D66="","",Базовая!D66)</f>
        <v/>
      </c>
      <c r="C66" s="83" t="str">
        <f>IF(Базовая!K66="","",Базовая!K66)</f>
        <v/>
      </c>
      <c r="D66" s="38"/>
      <c r="E66" s="38"/>
      <c r="F66" s="38"/>
    </row>
    <row r="67" spans="1:6" hidden="1" x14ac:dyDescent="0.25">
      <c r="A67" s="81">
        <f>IF(Базовая!A67="","",Базовая!A67)</f>
        <v>61</v>
      </c>
      <c r="B67" s="31" t="str">
        <f>IF(Базовая!D67="","",Базовая!D67)</f>
        <v/>
      </c>
      <c r="C67" s="83" t="str">
        <f>IF(Базовая!K67="","",Базовая!K67)</f>
        <v/>
      </c>
      <c r="D67" s="38"/>
      <c r="E67" s="38"/>
      <c r="F67" s="38"/>
    </row>
    <row r="68" spans="1:6" hidden="1" x14ac:dyDescent="0.25">
      <c r="A68" s="81">
        <f>IF(Базовая!A68="","",Базовая!A68)</f>
        <v>62</v>
      </c>
      <c r="B68" s="31" t="str">
        <f>IF(Базовая!D68="","",Базовая!D68)</f>
        <v/>
      </c>
      <c r="C68" s="83" t="str">
        <f>IF(Базовая!K68="","",Базовая!K68)</f>
        <v/>
      </c>
      <c r="D68" s="38"/>
      <c r="E68" s="38"/>
      <c r="F68" s="38"/>
    </row>
    <row r="69" spans="1:6" hidden="1" x14ac:dyDescent="0.25">
      <c r="A69" s="81">
        <f>IF(Базовая!A69="","",Базовая!A69)</f>
        <v>63</v>
      </c>
      <c r="B69" s="31" t="str">
        <f>IF(Базовая!D69="","",Базовая!D69)</f>
        <v/>
      </c>
      <c r="C69" s="83" t="str">
        <f>IF(Базовая!K69="","",Базовая!K69)</f>
        <v/>
      </c>
      <c r="D69" s="38"/>
      <c r="E69" s="38"/>
      <c r="F69" s="38"/>
    </row>
    <row r="70" spans="1:6" hidden="1" x14ac:dyDescent="0.25">
      <c r="A70" s="81">
        <f>IF(Базовая!A70="","",Базовая!A70)</f>
        <v>64</v>
      </c>
      <c r="B70" s="31" t="str">
        <f>IF(Базовая!D70="","",Базовая!D70)</f>
        <v/>
      </c>
      <c r="C70" s="83" t="str">
        <f>IF(Базовая!K70="","",Базовая!K70)</f>
        <v/>
      </c>
      <c r="D70" s="38"/>
      <c r="E70" s="38"/>
      <c r="F70" s="38"/>
    </row>
    <row r="71" spans="1:6" hidden="1" x14ac:dyDescent="0.25">
      <c r="A71" s="81">
        <f>IF(Базовая!A71="","",Базовая!A71)</f>
        <v>65</v>
      </c>
      <c r="B71" s="31" t="str">
        <f>IF(Базовая!D71="","",Базовая!D71)</f>
        <v/>
      </c>
      <c r="C71" s="83" t="str">
        <f>IF(Базовая!K71="","",Базовая!K71)</f>
        <v/>
      </c>
      <c r="D71" s="38"/>
      <c r="E71" s="38"/>
      <c r="F71" s="38"/>
    </row>
    <row r="72" spans="1:6" hidden="1" x14ac:dyDescent="0.25">
      <c r="A72" s="81">
        <f>IF(Базовая!A72="","",Базовая!A72)</f>
        <v>66</v>
      </c>
      <c r="B72" s="31" t="str">
        <f>IF(Базовая!D72="","",Базовая!D72)</f>
        <v/>
      </c>
      <c r="C72" s="83" t="str">
        <f>IF(Базовая!K72="","",Базовая!K72)</f>
        <v/>
      </c>
      <c r="D72" s="38"/>
      <c r="E72" s="38"/>
      <c r="F72" s="38"/>
    </row>
    <row r="73" spans="1:6" hidden="1" x14ac:dyDescent="0.25">
      <c r="A73" s="81">
        <f>IF(Базовая!A73="","",Базовая!A73)</f>
        <v>67</v>
      </c>
      <c r="B73" s="31" t="str">
        <f>IF(Базовая!D73="","",Базовая!D73)</f>
        <v/>
      </c>
      <c r="C73" s="83" t="str">
        <f>IF(Базовая!K73="","",Базовая!K73)</f>
        <v/>
      </c>
      <c r="D73" s="38"/>
      <c r="E73" s="38"/>
      <c r="F73" s="38"/>
    </row>
    <row r="74" spans="1:6" hidden="1" x14ac:dyDescent="0.25">
      <c r="A74" s="81">
        <f>IF(Базовая!A74="","",Базовая!A74)</f>
        <v>68</v>
      </c>
      <c r="B74" s="31" t="str">
        <f>IF(Базовая!D74="","",Базовая!D74)</f>
        <v/>
      </c>
      <c r="C74" s="83" t="str">
        <f>IF(Базовая!K74="","",Базовая!K74)</f>
        <v/>
      </c>
      <c r="D74" s="38"/>
      <c r="E74" s="38"/>
      <c r="F74" s="38"/>
    </row>
    <row r="75" spans="1:6" hidden="1" x14ac:dyDescent="0.25">
      <c r="A75" s="81">
        <f>IF(Базовая!A75="","",Базовая!A75)</f>
        <v>69</v>
      </c>
      <c r="B75" s="31" t="str">
        <f>IF(Базовая!D75="","",Базовая!D75)</f>
        <v/>
      </c>
      <c r="C75" s="83" t="str">
        <f>IF(Базовая!K75="","",Базовая!K75)</f>
        <v/>
      </c>
      <c r="D75" s="38"/>
      <c r="E75" s="38"/>
      <c r="F75" s="38"/>
    </row>
    <row r="76" spans="1:6" hidden="1" x14ac:dyDescent="0.25">
      <c r="A76" s="81">
        <f>IF(Базовая!A76="","",Базовая!A76)</f>
        <v>70</v>
      </c>
      <c r="B76" s="31" t="str">
        <f>IF(Базовая!D76="","",Базовая!D76)</f>
        <v/>
      </c>
      <c r="C76" s="83" t="str">
        <f>IF(Базовая!K76="","",Базовая!K76)</f>
        <v/>
      </c>
      <c r="D76" s="38"/>
      <c r="E76" s="38"/>
      <c r="F76" s="38"/>
    </row>
    <row r="77" spans="1:6" hidden="1" x14ac:dyDescent="0.25">
      <c r="A77" s="81">
        <f>IF(Базовая!A77="","",Базовая!A77)</f>
        <v>71</v>
      </c>
      <c r="B77" s="31" t="str">
        <f>IF(Базовая!D77="","",Базовая!D77)</f>
        <v/>
      </c>
      <c r="C77" s="83" t="str">
        <f>IF(Базовая!K77="","",Базовая!K77)</f>
        <v/>
      </c>
      <c r="D77" s="38"/>
      <c r="E77" s="38"/>
      <c r="F77" s="38"/>
    </row>
    <row r="78" spans="1:6" hidden="1" x14ac:dyDescent="0.25">
      <c r="A78" s="81">
        <f>IF(Базовая!A78="","",Базовая!A78)</f>
        <v>72</v>
      </c>
      <c r="B78" s="31" t="str">
        <f>IF(Базовая!D78="","",Базовая!D78)</f>
        <v/>
      </c>
      <c r="C78" s="83" t="str">
        <f>IF(Базовая!K78="","",Базовая!K78)</f>
        <v/>
      </c>
      <c r="D78" s="38"/>
      <c r="E78" s="38"/>
      <c r="F78" s="38"/>
    </row>
    <row r="79" spans="1:6" hidden="1" x14ac:dyDescent="0.25">
      <c r="A79" s="81">
        <f>IF(Базовая!A79="","",Базовая!A79)</f>
        <v>73</v>
      </c>
      <c r="B79" s="31" t="str">
        <f>IF(Базовая!D79="","",Базовая!D79)</f>
        <v/>
      </c>
      <c r="C79" s="83" t="str">
        <f>IF(Базовая!K79="","",Базовая!K79)</f>
        <v/>
      </c>
      <c r="D79" s="38"/>
      <c r="E79" s="38"/>
      <c r="F79" s="38"/>
    </row>
    <row r="80" spans="1:6" hidden="1" x14ac:dyDescent="0.25">
      <c r="A80" s="81">
        <f>IF(Базовая!A80="","",Базовая!A80)</f>
        <v>74</v>
      </c>
      <c r="B80" s="31" t="str">
        <f>IF(Базовая!D80="","",Базовая!D80)</f>
        <v/>
      </c>
      <c r="C80" s="83" t="str">
        <f>IF(Базовая!K80="","",Базовая!K80)</f>
        <v/>
      </c>
      <c r="D80" s="38"/>
      <c r="E80" s="38"/>
      <c r="F80" s="38"/>
    </row>
    <row r="81" spans="1:6" hidden="1" x14ac:dyDescent="0.25">
      <c r="A81" s="81">
        <f>IF(Базовая!A81="","",Базовая!A81)</f>
        <v>75</v>
      </c>
      <c r="B81" s="31" t="str">
        <f>IF(Базовая!D81="","",Базовая!D81)</f>
        <v/>
      </c>
      <c r="C81" s="83" t="str">
        <f>IF(Базовая!K81="","",Базовая!K81)</f>
        <v/>
      </c>
      <c r="D81" s="38"/>
      <c r="E81" s="38"/>
      <c r="F81" s="38"/>
    </row>
    <row r="82" spans="1:6" hidden="1" x14ac:dyDescent="0.25">
      <c r="A82" s="81">
        <f>IF(Базовая!A82="","",Базовая!A82)</f>
        <v>76</v>
      </c>
      <c r="B82" s="31" t="str">
        <f>IF(Базовая!D82="","",Базовая!D82)</f>
        <v/>
      </c>
      <c r="C82" s="83" t="str">
        <f>IF(Базовая!K82="","",Базовая!K82)</f>
        <v/>
      </c>
      <c r="D82" s="38"/>
      <c r="E82" s="38"/>
      <c r="F82" s="38"/>
    </row>
    <row r="83" spans="1:6" hidden="1" x14ac:dyDescent="0.25">
      <c r="A83" s="81">
        <f>IF(Базовая!A83="","",Базовая!A83)</f>
        <v>77</v>
      </c>
      <c r="B83" s="31" t="str">
        <f>IF(Базовая!D83="","",Базовая!D83)</f>
        <v/>
      </c>
      <c r="C83" s="83" t="str">
        <f>IF(Базовая!K83="","",Базовая!K83)</f>
        <v/>
      </c>
      <c r="D83" s="38"/>
      <c r="E83" s="38"/>
      <c r="F83" s="38"/>
    </row>
    <row r="84" spans="1:6" hidden="1" x14ac:dyDescent="0.25">
      <c r="A84" s="81">
        <f>IF(Базовая!A84="","",Базовая!A84)</f>
        <v>78</v>
      </c>
      <c r="B84" s="31" t="str">
        <f>IF(Базовая!D84="","",Базовая!D84)</f>
        <v/>
      </c>
      <c r="C84" s="83" t="str">
        <f>IF(Базовая!K84="","",Базовая!K84)</f>
        <v/>
      </c>
      <c r="D84" s="38"/>
      <c r="E84" s="38"/>
      <c r="F84" s="38"/>
    </row>
    <row r="85" spans="1:6" hidden="1" x14ac:dyDescent="0.25">
      <c r="A85" s="81">
        <f>IF(Базовая!A85="","",Базовая!A85)</f>
        <v>79</v>
      </c>
      <c r="B85" s="31" t="str">
        <f>IF(Базовая!D85="","",Базовая!D85)</f>
        <v/>
      </c>
      <c r="C85" s="83" t="str">
        <f>IF(Базовая!K85="","",Базовая!K85)</f>
        <v/>
      </c>
      <c r="D85" s="38"/>
      <c r="E85" s="38"/>
      <c r="F85" s="38"/>
    </row>
    <row r="86" spans="1:6" hidden="1" x14ac:dyDescent="0.25">
      <c r="A86" s="81">
        <f>IF(Базовая!A86="","",Базовая!A86)</f>
        <v>80</v>
      </c>
      <c r="B86" s="31" t="str">
        <f>IF(Базовая!D86="","",Базовая!D86)</f>
        <v/>
      </c>
      <c r="C86" s="83" t="str">
        <f>IF(Базовая!K86="","",Базовая!K86)</f>
        <v/>
      </c>
      <c r="D86" s="38"/>
      <c r="E86" s="38"/>
      <c r="F86" s="38"/>
    </row>
    <row r="87" spans="1:6" hidden="1" x14ac:dyDescent="0.25">
      <c r="A87" s="81">
        <f>IF(Базовая!A87="","",Базовая!A87)</f>
        <v>81</v>
      </c>
      <c r="B87" s="31" t="str">
        <f>IF(Базовая!D87="","",Базовая!D87)</f>
        <v/>
      </c>
      <c r="C87" s="83" t="str">
        <f>IF(Базовая!K87="","",Базовая!K87)</f>
        <v/>
      </c>
      <c r="D87" s="38"/>
      <c r="E87" s="38"/>
      <c r="F87" s="38"/>
    </row>
    <row r="88" spans="1:6" hidden="1" x14ac:dyDescent="0.25">
      <c r="A88" s="81">
        <f>IF(Базовая!A88="","",Базовая!A88)</f>
        <v>82</v>
      </c>
      <c r="B88" s="31" t="str">
        <f>IF(Базовая!D88="","",Базовая!D88)</f>
        <v/>
      </c>
      <c r="C88" s="83" t="str">
        <f>IF(Базовая!K88="","",Базовая!K88)</f>
        <v/>
      </c>
      <c r="D88" s="38"/>
      <c r="E88" s="38"/>
      <c r="F88" s="38"/>
    </row>
    <row r="89" spans="1:6" hidden="1" x14ac:dyDescent="0.25">
      <c r="A89" s="81">
        <f>IF(Базовая!A89="","",Базовая!A89)</f>
        <v>83</v>
      </c>
      <c r="B89" s="31" t="str">
        <f>IF(Базовая!D89="","",Базовая!D89)</f>
        <v/>
      </c>
      <c r="C89" s="83" t="str">
        <f>IF(Базовая!K89="","",Базовая!K89)</f>
        <v/>
      </c>
      <c r="D89" s="38"/>
      <c r="E89" s="38"/>
      <c r="F89" s="38"/>
    </row>
    <row r="90" spans="1:6" hidden="1" x14ac:dyDescent="0.25">
      <c r="A90" s="81">
        <f>IF(Базовая!A90="","",Базовая!A90)</f>
        <v>84</v>
      </c>
      <c r="B90" s="31" t="str">
        <f>IF(Базовая!D90="","",Базовая!D90)</f>
        <v/>
      </c>
      <c r="C90" s="83" t="str">
        <f>IF(Базовая!K90="","",Базовая!K90)</f>
        <v/>
      </c>
      <c r="D90" s="38"/>
      <c r="E90" s="38"/>
      <c r="F90" s="38"/>
    </row>
    <row r="91" spans="1:6" hidden="1" x14ac:dyDescent="0.25">
      <c r="A91" s="81">
        <f>IF(Базовая!A91="","",Базовая!A91)</f>
        <v>85</v>
      </c>
      <c r="B91" s="31" t="str">
        <f>IF(Базовая!D91="","",Базовая!D91)</f>
        <v/>
      </c>
      <c r="C91" s="83" t="str">
        <f>IF(Базовая!K91="","",Базовая!K91)</f>
        <v/>
      </c>
      <c r="D91" s="38"/>
      <c r="E91" s="38"/>
      <c r="F91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Базовая</vt:lpstr>
      <vt:lpstr>Спецификация</vt:lpstr>
      <vt:lpstr>ТехХарактеристики</vt:lpstr>
      <vt:lpstr>Разнарядка</vt:lpstr>
      <vt:lpstr>Акт приема-передачи</vt:lpstr>
      <vt:lpstr>Календарный план</vt:lpstr>
      <vt:lpstr>Запрос сведений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</dc:creator>
  <cp:lastModifiedBy>Medik-PC</cp:lastModifiedBy>
  <cp:lastPrinted>2026-07-29T10:21:09Z</cp:lastPrinted>
  <dcterms:created xsi:type="dcterms:W3CDTF">2014-11-05T13:21:46Z</dcterms:created>
  <dcterms:modified xsi:type="dcterms:W3CDTF">2026-08-07T10:52:12Z</dcterms:modified>
</cp:coreProperties>
</file>