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D475BDC0-96B9-4D57-A375-288802E8D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I8" i="1"/>
  <c r="J8" i="1" s="1"/>
  <c r="H8" i="1"/>
  <c r="H9" i="1"/>
  <c r="E4" i="2"/>
  <c r="D4" i="2"/>
  <c r="D3" i="2"/>
  <c r="D2" i="2"/>
  <c r="D1" i="2"/>
  <c r="K18" i="1" l="1"/>
  <c r="I9" i="1"/>
  <c r="J9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<sst xmlns="http://schemas.openxmlformats.org/spreadsheetml/2006/main" count="27" uniqueCount="27">
  <si>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</si>
  <si>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</si>
  <si>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</si>
  <si>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</si>
  <si>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</si>
  <si>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</si>
  <si>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</si>
  <si>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</si>
  <si>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</si>
  <si>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</si>
  <si>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</si>
  <si>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</si>
  <si>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</si>
  <si>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</si>
  <si>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</si>
  <si>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</si>
  <si>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</si>
  <si>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</si>
  <si>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</si>
  <si>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</si>
  <si>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</si>
  <si>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</si>
  <si>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</si>
  <si>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Подготовка к поверке, поверка манометра</t>
  </si>
  <si>
    <t>Подготовка к поверке, поверка биметаллического термометра</t>
  </si>
  <si>
    <t>Услуги по поверке приборов Заказчика</t>
  </si>
  <si>
    <t>Количество (шт.)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</si>
</sst>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zoomScale="85" zoomScaleNormal="80" zoomScaleSheetLayoutView="85" workbookViewId="0">
      <selection activeCell="H8" sqref="H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2"/>
      <c r="K1" s="62"/>
    </row>
    <row r="2" spans="1:11" ht="19.5" customHeight="1" x14ac:dyDescent="0.25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53.25" customHeight="1" x14ac:dyDescent="0.25">
      <c r="A3" s="42" t="s">
        <v>0</v>
      </c>
      <c r="B3" s="64" t="s">
        <v>11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91.5" customHeight="1" x14ac:dyDescent="0.25">
      <c r="A4" s="57" t="s">
        <v>1</v>
      </c>
      <c r="B4" s="66" t="s">
        <v>26</v>
      </c>
      <c r="C4" s="67" t="s">
        <v>19</v>
      </c>
      <c r="D4" s="68" t="s">
        <v>2</v>
      </c>
      <c r="E4" s="68" t="s">
        <v>12</v>
      </c>
      <c r="F4" s="68"/>
      <c r="G4" s="68"/>
      <c r="H4" s="68" t="s">
        <v>4</v>
      </c>
      <c r="I4" s="68"/>
      <c r="J4" s="68"/>
      <c r="K4" s="21" t="s">
        <v>9</v>
      </c>
    </row>
    <row r="5" spans="1:11" ht="178.5" customHeight="1" x14ac:dyDescent="0.25">
      <c r="A5" s="58"/>
      <c r="B5" s="66"/>
      <c r="C5" s="67"/>
      <c r="D5" s="68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58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>G6+1</f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58"/>
      <c r="B7" s="60" t="s">
        <v>25</v>
      </c>
      <c r="C7" s="61"/>
      <c r="D7" s="12"/>
      <c r="E7" s="12"/>
      <c r="F7" s="12"/>
      <c r="G7" s="12"/>
      <c r="H7" s="12"/>
      <c r="I7" s="12"/>
      <c r="J7" s="12"/>
      <c r="K7" s="19"/>
    </row>
    <row r="8" spans="1:11" s="7" customFormat="1" ht="30" customHeight="1" x14ac:dyDescent="0.3">
      <c r="A8" s="58"/>
      <c r="B8" s="44">
        <v>12</v>
      </c>
      <c r="C8" s="44" t="s">
        <v>23</v>
      </c>
      <c r="D8" s="12">
        <v>3</v>
      </c>
      <c r="E8" s="18">
        <v>700</v>
      </c>
      <c r="F8" s="18">
        <v>600</v>
      </c>
      <c r="G8" s="18">
        <v>650</v>
      </c>
      <c r="H8" s="20">
        <f>ROUND((E8+F8+G8)/D8,2)</f>
        <v>650</v>
      </c>
      <c r="I8" s="16">
        <f>SQRT(((SUM((POWER(E8-H8,2)),(POWER(F8-H8,2)),(POWER(G8-H8,2)))))/(D8-1))</f>
        <v>50</v>
      </c>
      <c r="J8" s="17">
        <f t="shared" ref="J8:J9" si="1">I8/H8</f>
        <v>7.6923076923076927E-2</v>
      </c>
      <c r="K8" s="20">
        <f>ROUND(H8*B8,2)</f>
        <v>7800</v>
      </c>
    </row>
    <row r="9" spans="1:11" s="7" customFormat="1" ht="41.25" customHeight="1" x14ac:dyDescent="0.25">
      <c r="A9" s="58"/>
      <c r="B9" s="44">
        <v>8</v>
      </c>
      <c r="C9" s="44" t="s">
        <v>24</v>
      </c>
      <c r="D9" s="43">
        <v>3</v>
      </c>
      <c r="E9" s="18">
        <v>700</v>
      </c>
      <c r="F9" s="18">
        <v>600</v>
      </c>
      <c r="G9" s="18">
        <v>700</v>
      </c>
      <c r="H9" s="20">
        <f>ROUND((E9+F9+G9)/D9,2)</f>
        <v>666.67</v>
      </c>
      <c r="I9" s="16">
        <f>SQRT(((SUM((POWER(E9-H9,2)),(POWER(F9-H9,2)),(POWER(G9-H9,2)))))/(D9-1))</f>
        <v>57.735027063300144</v>
      </c>
      <c r="J9" s="17">
        <f t="shared" si="1"/>
        <v>8.6602107584412294E-2</v>
      </c>
      <c r="K9" s="20">
        <f>ROUND(H9*B9,2)</f>
        <v>5333.36</v>
      </c>
    </row>
    <row r="10" spans="1:11" s="7" customFormat="1" ht="37.5" hidden="1" customHeight="1" x14ac:dyDescent="0.25">
      <c r="A10" s="58"/>
      <c r="B10" s="72"/>
      <c r="C10" s="74"/>
      <c r="D10" s="52"/>
      <c r="E10" s="48"/>
      <c r="F10" s="48"/>
      <c r="G10" s="48"/>
      <c r="H10" s="50"/>
      <c r="I10" s="76"/>
      <c r="J10" s="78"/>
      <c r="K10" s="50"/>
    </row>
    <row r="11" spans="1:11" s="7" customFormat="1" ht="36" hidden="1" customHeight="1" x14ac:dyDescent="0.25">
      <c r="A11" s="58"/>
      <c r="B11" s="72"/>
      <c r="C11" s="74"/>
      <c r="D11" s="52"/>
      <c r="E11" s="48"/>
      <c r="F11" s="48"/>
      <c r="G11" s="48"/>
      <c r="H11" s="50"/>
      <c r="I11" s="76"/>
      <c r="J11" s="78"/>
      <c r="K11" s="50"/>
    </row>
    <row r="12" spans="1:11" s="7" customFormat="1" ht="28.5" hidden="1" customHeight="1" x14ac:dyDescent="0.25">
      <c r="A12" s="58"/>
      <c r="B12" s="72"/>
      <c r="C12" s="74"/>
      <c r="D12" s="52"/>
      <c r="E12" s="48"/>
      <c r="F12" s="48"/>
      <c r="G12" s="48"/>
      <c r="H12" s="50"/>
      <c r="I12" s="76"/>
      <c r="J12" s="78"/>
      <c r="K12" s="50"/>
    </row>
    <row r="13" spans="1:11" s="7" customFormat="1" ht="36.75" hidden="1" customHeight="1" x14ac:dyDescent="0.25">
      <c r="A13" s="58"/>
      <c r="B13" s="72"/>
      <c r="C13" s="74"/>
      <c r="D13" s="52"/>
      <c r="E13" s="48"/>
      <c r="F13" s="48"/>
      <c r="G13" s="48"/>
      <c r="H13" s="50"/>
      <c r="I13" s="76"/>
      <c r="J13" s="78"/>
      <c r="K13" s="50"/>
    </row>
    <row r="14" spans="1:11" s="7" customFormat="1" ht="30.75" hidden="1" customHeight="1" x14ac:dyDescent="0.25">
      <c r="A14" s="58"/>
      <c r="B14" s="72"/>
      <c r="C14" s="74"/>
      <c r="D14" s="52"/>
      <c r="E14" s="48"/>
      <c r="F14" s="48"/>
      <c r="G14" s="48"/>
      <c r="H14" s="50"/>
      <c r="I14" s="76"/>
      <c r="J14" s="78"/>
      <c r="K14" s="50"/>
    </row>
    <row r="15" spans="1:11" s="7" customFormat="1" ht="42" hidden="1" customHeight="1" x14ac:dyDescent="0.25">
      <c r="A15" s="58"/>
      <c r="B15" s="72"/>
      <c r="C15" s="74"/>
      <c r="D15" s="52"/>
      <c r="E15" s="48"/>
      <c r="F15" s="48"/>
      <c r="G15" s="48"/>
      <c r="H15" s="50"/>
      <c r="I15" s="76"/>
      <c r="J15" s="78"/>
      <c r="K15" s="50"/>
    </row>
    <row r="16" spans="1:11" s="7" customFormat="1" ht="27.75" hidden="1" customHeight="1" x14ac:dyDescent="0.25">
      <c r="A16" s="58"/>
      <c r="B16" s="72"/>
      <c r="C16" s="74"/>
      <c r="D16" s="52"/>
      <c r="E16" s="48"/>
      <c r="F16" s="48"/>
      <c r="G16" s="48"/>
      <c r="H16" s="50"/>
      <c r="I16" s="76"/>
      <c r="J16" s="78"/>
      <c r="K16" s="50"/>
    </row>
    <row r="17" spans="1:16" s="7" customFormat="1" ht="0.75" customHeight="1" x14ac:dyDescent="0.25">
      <c r="A17" s="58"/>
      <c r="B17" s="73"/>
      <c r="C17" s="75"/>
      <c r="D17" s="53"/>
      <c r="E17" s="49"/>
      <c r="F17" s="49"/>
      <c r="G17" s="49"/>
      <c r="H17" s="51"/>
      <c r="I17" s="77"/>
      <c r="J17" s="79"/>
      <c r="K17" s="51"/>
    </row>
    <row r="18" spans="1:16" ht="15.75" customHeight="1" x14ac:dyDescent="0.25">
      <c r="A18" s="58"/>
      <c r="B18" s="40" t="s">
        <v>7</v>
      </c>
      <c r="C18" s="69"/>
      <c r="D18" s="70"/>
      <c r="E18" s="70"/>
      <c r="F18" s="70"/>
      <c r="G18" s="70"/>
      <c r="H18" s="70"/>
      <c r="I18" s="70"/>
      <c r="J18" s="71"/>
      <c r="K18" s="15">
        <f>SUM(K8:K9)</f>
        <v>13133.36</v>
      </c>
    </row>
    <row r="19" spans="1:16" ht="2.25" hidden="1" customHeight="1" x14ac:dyDescent="0.25">
      <c r="A19" s="58"/>
      <c r="B19" s="55"/>
      <c r="C19" s="56"/>
      <c r="D19" s="56"/>
      <c r="E19" s="56"/>
      <c r="F19" s="56"/>
      <c r="G19" s="56"/>
      <c r="H19" s="56"/>
      <c r="I19" s="54"/>
      <c r="J19" s="54"/>
      <c r="K19" s="54"/>
      <c r="O19" s="9"/>
      <c r="P19" s="9"/>
    </row>
    <row r="20" spans="1:16" ht="57.75" customHeight="1" x14ac:dyDescent="0.25">
      <c r="A20" s="58"/>
      <c r="B20" s="55" t="s">
        <v>13</v>
      </c>
      <c r="C20" s="56"/>
      <c r="D20" s="56"/>
      <c r="E20" s="56"/>
      <c r="F20" s="56"/>
      <c r="G20" s="56"/>
      <c r="H20" s="56"/>
      <c r="I20" s="56" t="s">
        <v>14</v>
      </c>
      <c r="J20" s="56"/>
      <c r="K20" s="56"/>
    </row>
    <row r="21" spans="1:16" ht="21.75" hidden="1" customHeight="1" x14ac:dyDescent="0.25">
      <c r="A21" s="58"/>
      <c r="B21" s="41"/>
      <c r="C21" s="30"/>
      <c r="D21" s="31"/>
      <c r="E21" s="32"/>
      <c r="F21" s="32"/>
      <c r="G21" s="32"/>
      <c r="H21" s="32"/>
      <c r="I21" s="32"/>
      <c r="J21" s="32"/>
      <c r="K21" s="32"/>
    </row>
    <row r="22" spans="1:16" ht="55.5" customHeight="1" x14ac:dyDescent="0.3">
      <c r="A22" s="59"/>
      <c r="B22" s="46" t="s">
        <v>15</v>
      </c>
      <c r="C22" s="46"/>
      <c r="D22" s="46"/>
      <c r="E22" s="46"/>
      <c r="F22" s="46"/>
      <c r="G22" s="46"/>
      <c r="H22" s="46"/>
      <c r="I22" s="47" t="s">
        <v>16</v>
      </c>
      <c r="J22" s="47"/>
      <c r="K22" s="47"/>
    </row>
    <row r="23" spans="1:16" ht="38.25" customHeight="1" x14ac:dyDescent="0.3">
      <c r="A23" s="34" t="s">
        <v>17</v>
      </c>
      <c r="B23" s="24"/>
      <c r="C23" s="45"/>
      <c r="D23" s="45"/>
      <c r="E23" s="45"/>
      <c r="F23" s="25"/>
      <c r="G23" s="25"/>
      <c r="H23" s="25"/>
      <c r="I23" s="25"/>
      <c r="J23" s="25"/>
      <c r="K23" s="25"/>
    </row>
    <row r="24" spans="1:16" ht="15" customHeight="1" x14ac:dyDescent="0.3">
      <c r="A24" s="10"/>
      <c r="B24" s="26"/>
      <c r="C24" s="27"/>
      <c r="D24" s="28"/>
      <c r="E24" s="25"/>
      <c r="F24" s="25"/>
      <c r="G24" s="25"/>
      <c r="H24" s="25"/>
      <c r="I24" s="25"/>
      <c r="J24" s="25"/>
      <c r="K24" s="25"/>
    </row>
    <row r="25" spans="1:16" ht="15" hidden="1" customHeight="1" x14ac:dyDescent="0.25">
      <c r="A25" s="35"/>
      <c r="B25" s="28"/>
      <c r="C25" s="28"/>
      <c r="D25" s="28"/>
      <c r="E25" s="25"/>
      <c r="F25" s="25"/>
      <c r="G25" s="25"/>
      <c r="H25" s="25"/>
      <c r="I25" s="25"/>
      <c r="J25" s="25"/>
      <c r="K25" s="25"/>
    </row>
    <row r="26" spans="1:16" ht="15" customHeight="1" x14ac:dyDescent="0.3">
      <c r="A26" s="36"/>
      <c r="B26" s="33" t="s">
        <v>18</v>
      </c>
      <c r="C26" s="29"/>
      <c r="D26" s="29"/>
      <c r="E26" s="25"/>
      <c r="F26" s="25"/>
      <c r="G26" s="25"/>
      <c r="H26" s="25"/>
      <c r="I26" s="25"/>
      <c r="J26" s="25"/>
      <c r="K26" s="25"/>
    </row>
    <row r="27" spans="1:16" ht="18" customHeight="1" x14ac:dyDescent="0.3">
      <c r="A27" s="37"/>
      <c r="B27" s="28"/>
      <c r="C27" s="38"/>
      <c r="D27" s="28"/>
      <c r="E27" s="25"/>
      <c r="F27" s="25"/>
      <c r="G27" s="25"/>
      <c r="H27" s="25"/>
      <c r="I27" s="25"/>
      <c r="J27" s="25"/>
      <c r="K27" s="25"/>
    </row>
    <row r="28" spans="1:16" ht="15" customHeight="1" x14ac:dyDescent="0.25">
      <c r="A28" s="22"/>
      <c r="B28" s="1"/>
      <c r="C28" s="1"/>
      <c r="D28" s="1"/>
    </row>
    <row r="29" spans="1:16" ht="24" customHeight="1" x14ac:dyDescent="0.3">
      <c r="A29" s="11"/>
      <c r="B29" s="3"/>
      <c r="C29" s="2"/>
      <c r="D29" s="4"/>
      <c r="E29" s="5"/>
      <c r="F29" s="5"/>
      <c r="G29" s="5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28">
    <mergeCell ref="A4:A22"/>
    <mergeCell ref="B7:C7"/>
    <mergeCell ref="J1:K1"/>
    <mergeCell ref="A2:K2"/>
    <mergeCell ref="B3:K3"/>
    <mergeCell ref="B4:B5"/>
    <mergeCell ref="C4:C5"/>
    <mergeCell ref="D4:D5"/>
    <mergeCell ref="C18:J18"/>
    <mergeCell ref="E4:G4"/>
    <mergeCell ref="H4:J4"/>
    <mergeCell ref="B10:B17"/>
    <mergeCell ref="C10:C17"/>
    <mergeCell ref="I10:I17"/>
    <mergeCell ref="J10:J17"/>
    <mergeCell ref="K10:K17"/>
    <mergeCell ref="C23:E23"/>
    <mergeCell ref="B22:H22"/>
    <mergeCell ref="I22:K22"/>
    <mergeCell ref="E10:E17"/>
    <mergeCell ref="F10:F17"/>
    <mergeCell ref="G10:G17"/>
    <mergeCell ref="H10:H17"/>
    <mergeCell ref="D10:D17"/>
    <mergeCell ref="I19:K19"/>
    <mergeCell ref="B19:H19"/>
    <mergeCell ref="B20:H20"/>
    <mergeCell ref="I20:K20"/>
  </mergeCells>
  <conditionalFormatting sqref="J8:J9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2026-06-22T12:43:54Z</dcterms:modified>
</cp:coreProperties>
</file>