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J16" i="2"/>
  <c r="J5"/>
  <c r="J6"/>
  <c r="J7"/>
  <c r="J8"/>
  <c r="J9"/>
  <c r="J10"/>
  <c r="J11"/>
  <c r="J12"/>
  <c r="J13"/>
  <c r="J14"/>
  <c r="J15"/>
  <c r="H16"/>
  <c r="H5"/>
  <c r="H6"/>
  <c r="H7"/>
  <c r="H8"/>
  <c r="H9"/>
  <c r="H10"/>
  <c r="H11"/>
  <c r="H12"/>
  <c r="H13"/>
  <c r="H14"/>
  <c r="H15"/>
  <c r="F16"/>
  <c r="F5"/>
  <c r="F6"/>
  <c r="F7"/>
  <c r="F8"/>
  <c r="F9"/>
  <c r="F10"/>
  <c r="F11"/>
  <c r="F12"/>
  <c r="F13"/>
  <c r="F14"/>
  <c r="F15"/>
  <c r="F4" l="1"/>
  <c r="H4"/>
  <c r="J4"/>
</calcChain>
</file>

<file path=xl/sharedStrings.xml><?xml version="1.0" encoding="utf-8"?>
<sst xmlns="http://schemas.openxmlformats.org/spreadsheetml/2006/main" count="39" uniqueCount="23">
  <si>
    <t>Итого:</t>
  </si>
  <si>
    <t>Сумма</t>
  </si>
  <si>
    <t>№ п.п.</t>
  </si>
  <si>
    <t xml:space="preserve"> Наименование</t>
  </si>
  <si>
    <t>Ед. измерения</t>
  </si>
  <si>
    <t>Колво</t>
  </si>
  <si>
    <t xml:space="preserve"> Реквизиты документов, использованных для определения НМЦК, источники информации </t>
  </si>
  <si>
    <t>Цена за ед.изм., руб.</t>
  </si>
  <si>
    <t xml:space="preserve">Электроды сварочные </t>
  </si>
  <si>
    <t xml:space="preserve">Сварочные электроды </t>
  </si>
  <si>
    <t>Электроды сварочные</t>
  </si>
  <si>
    <t xml:space="preserve">Проволока сварочная </t>
  </si>
  <si>
    <t xml:space="preserve">Паста антипригарная </t>
  </si>
  <si>
    <t xml:space="preserve">Электрододержатель </t>
  </si>
  <si>
    <t xml:space="preserve">Светофильтр </t>
  </si>
  <si>
    <t xml:space="preserve">Увеличительное стекло </t>
  </si>
  <si>
    <t xml:space="preserve">Стекло защитное </t>
  </si>
  <si>
    <t>Упак.</t>
  </si>
  <si>
    <t xml:space="preserve">Зажим массы для сварки </t>
  </si>
  <si>
    <t xml:space="preserve"> КП №1; вх. № 149 от 16.06.2026 г. </t>
  </si>
  <si>
    <t xml:space="preserve"> КП №2; вх. № 150 от 16.06.2026 г. </t>
  </si>
  <si>
    <t xml:space="preserve"> КП №3; вх. № 151 от 16.06.2026 г. </t>
  </si>
  <si>
    <t>Штука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</si>
</sst>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wrapText="1"/>
    </xf>
    <xf numFmtId="43" fontId="3" fillId="0" borderId="0" xfId="0" applyNumberFormat="1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/>
    <xf numFmtId="43" fontId="4" fillId="0" borderId="1" xfId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20" sqref="I20"/>
    </sheetView>
  </sheetViews>
  <sheetFormatPr defaultRowHeight="13.8"/>
  <cols>
    <col min="1" max="1" width="8.88671875" style="4"/>
    <col min="2" max="2" width="25.6640625" style="4" customWidth="1"/>
    <col min="3" max="4" width="8.88671875" style="4"/>
    <col min="5" max="5" width="13.109375" style="4" customWidth="1"/>
    <col min="6" max="6" width="12.6640625" style="4" customWidth="1"/>
    <col min="7" max="7" width="12" style="4" bestFit="1" customWidth="1"/>
    <col min="8" max="8" width="12.109375" style="4" customWidth="1"/>
    <col min="9" max="9" width="12" style="4" customWidth="1"/>
    <col min="10" max="10" width="14.33203125" style="4" customWidth="1"/>
    <col min="11" max="16384" width="8.88671875" style="4"/>
  </cols>
  <sheetData>
    <row r="1" spans="1:10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/>
      <c r="G1" s="3"/>
      <c r="H1" s="3"/>
      <c r="I1" s="3"/>
      <c r="J1" s="3"/>
    </row>
    <row r="2" spans="1:10" ht="31.8" customHeight="1">
      <c r="A2" s="3"/>
      <c r="B2" s="3"/>
      <c r="C2" s="3"/>
      <c r="D2" s="3"/>
      <c r="E2" s="13" t="s">
        <v>19</v>
      </c>
      <c r="F2" s="13"/>
      <c r="G2" s="3" t="s">
        <v>20</v>
      </c>
      <c r="H2" s="3"/>
      <c r="I2" s="3" t="s">
        <v>21</v>
      </c>
      <c r="J2" s="3"/>
    </row>
    <row r="3" spans="1:10" ht="27.6">
      <c r="A3" s="3"/>
      <c r="B3" s="3"/>
      <c r="C3" s="3"/>
      <c r="D3" s="3"/>
      <c r="E3" s="14" t="s">
        <v>7</v>
      </c>
      <c r="F3" s="14" t="s">
        <v>1</v>
      </c>
      <c r="G3" s="1" t="s">
        <v>7</v>
      </c>
      <c r="H3" s="1" t="s">
        <v>1</v>
      </c>
      <c r="I3" s="1" t="s">
        <v>7</v>
      </c>
      <c r="J3" s="2" t="s">
        <v>1</v>
      </c>
    </row>
    <row r="4" spans="1:10">
      <c r="A4" s="5">
        <v>1</v>
      </c>
      <c r="B4" s="6" t="s">
        <v>8</v>
      </c>
      <c r="C4" s="7" t="s">
        <v>17</v>
      </c>
      <c r="D4" s="5">
        <v>1</v>
      </c>
      <c r="E4" s="15">
        <v>4900</v>
      </c>
      <c r="F4" s="16">
        <f>E4*D4</f>
        <v>4900</v>
      </c>
      <c r="G4" s="10">
        <v>4950</v>
      </c>
      <c r="H4" s="9">
        <f>G4*D4</f>
        <v>4950</v>
      </c>
      <c r="I4" s="10">
        <v>5001</v>
      </c>
      <c r="J4" s="8">
        <f>I4*D4</f>
        <v>5001</v>
      </c>
    </row>
    <row r="5" spans="1:10">
      <c r="A5" s="5">
        <v>2</v>
      </c>
      <c r="B5" s="6" t="s">
        <v>9</v>
      </c>
      <c r="C5" s="7" t="s">
        <v>17</v>
      </c>
      <c r="D5" s="5">
        <v>1</v>
      </c>
      <c r="E5" s="15">
        <v>4800</v>
      </c>
      <c r="F5" s="16">
        <f t="shared" ref="F5:F15" si="0">E5*D5</f>
        <v>4800</v>
      </c>
      <c r="G5" s="10">
        <v>4870</v>
      </c>
      <c r="H5" s="9">
        <f t="shared" ref="H5:H15" si="1">G5*D5</f>
        <v>4870</v>
      </c>
      <c r="I5" s="10">
        <v>4820</v>
      </c>
      <c r="J5" s="8">
        <f t="shared" ref="J5:J15" si="2">I5*D5</f>
        <v>4820</v>
      </c>
    </row>
    <row r="6" spans="1:10">
      <c r="A6" s="5">
        <v>3</v>
      </c>
      <c r="B6" s="6" t="s">
        <v>8</v>
      </c>
      <c r="C6" s="7" t="s">
        <v>17</v>
      </c>
      <c r="D6" s="5">
        <v>1</v>
      </c>
      <c r="E6" s="15">
        <v>7500</v>
      </c>
      <c r="F6" s="16">
        <f t="shared" si="0"/>
        <v>7500</v>
      </c>
      <c r="G6" s="10">
        <v>7580</v>
      </c>
      <c r="H6" s="9">
        <f t="shared" si="1"/>
        <v>7580</v>
      </c>
      <c r="I6" s="10">
        <v>7520</v>
      </c>
      <c r="J6" s="8">
        <f t="shared" si="2"/>
        <v>7520</v>
      </c>
    </row>
    <row r="7" spans="1:10">
      <c r="A7" s="5">
        <v>4</v>
      </c>
      <c r="B7" s="6" t="s">
        <v>10</v>
      </c>
      <c r="C7" s="7" t="s">
        <v>17</v>
      </c>
      <c r="D7" s="5">
        <v>1</v>
      </c>
      <c r="E7" s="15">
        <v>5200</v>
      </c>
      <c r="F7" s="16">
        <f t="shared" si="0"/>
        <v>5200</v>
      </c>
      <c r="G7" s="10">
        <v>5230</v>
      </c>
      <c r="H7" s="9">
        <f t="shared" si="1"/>
        <v>5230</v>
      </c>
      <c r="I7" s="10">
        <v>5250</v>
      </c>
      <c r="J7" s="8">
        <f t="shared" si="2"/>
        <v>5250</v>
      </c>
    </row>
    <row r="8" spans="1:10">
      <c r="A8" s="5">
        <v>5</v>
      </c>
      <c r="B8" s="6" t="s">
        <v>8</v>
      </c>
      <c r="C8" s="7" t="s">
        <v>17</v>
      </c>
      <c r="D8" s="5">
        <v>1</v>
      </c>
      <c r="E8" s="15">
        <v>1400</v>
      </c>
      <c r="F8" s="16">
        <f t="shared" si="0"/>
        <v>1400</v>
      </c>
      <c r="G8" s="10">
        <v>1420</v>
      </c>
      <c r="H8" s="9">
        <f t="shared" si="1"/>
        <v>1420</v>
      </c>
      <c r="I8" s="10">
        <v>1380</v>
      </c>
      <c r="J8" s="8">
        <f t="shared" si="2"/>
        <v>1380</v>
      </c>
    </row>
    <row r="9" spans="1:10">
      <c r="A9" s="5">
        <v>6</v>
      </c>
      <c r="B9" s="6" t="s">
        <v>11</v>
      </c>
      <c r="C9" s="12" t="s">
        <v>22</v>
      </c>
      <c r="D9" s="5">
        <v>1</v>
      </c>
      <c r="E9" s="15">
        <v>2700</v>
      </c>
      <c r="F9" s="16">
        <f t="shared" si="0"/>
        <v>2700</v>
      </c>
      <c r="G9" s="10">
        <v>2720</v>
      </c>
      <c r="H9" s="9">
        <f t="shared" si="1"/>
        <v>2720</v>
      </c>
      <c r="I9" s="10">
        <v>2705</v>
      </c>
      <c r="J9" s="8">
        <f t="shared" si="2"/>
        <v>2705</v>
      </c>
    </row>
    <row r="10" spans="1:10">
      <c r="A10" s="5">
        <v>7</v>
      </c>
      <c r="B10" s="6" t="s">
        <v>12</v>
      </c>
      <c r="C10" s="12" t="s">
        <v>22</v>
      </c>
      <c r="D10" s="5">
        <v>1</v>
      </c>
      <c r="E10" s="15">
        <v>920</v>
      </c>
      <c r="F10" s="16">
        <f t="shared" si="0"/>
        <v>920</v>
      </c>
      <c r="G10" s="10">
        <v>930</v>
      </c>
      <c r="H10" s="9">
        <f t="shared" si="1"/>
        <v>930</v>
      </c>
      <c r="I10" s="10">
        <v>934</v>
      </c>
      <c r="J10" s="8">
        <f t="shared" si="2"/>
        <v>934</v>
      </c>
    </row>
    <row r="11" spans="1:10">
      <c r="A11" s="5">
        <v>8</v>
      </c>
      <c r="B11" s="6" t="s">
        <v>13</v>
      </c>
      <c r="C11" s="12" t="s">
        <v>22</v>
      </c>
      <c r="D11" s="5">
        <v>1</v>
      </c>
      <c r="E11" s="15">
        <v>1900</v>
      </c>
      <c r="F11" s="16">
        <f t="shared" si="0"/>
        <v>1900</v>
      </c>
      <c r="G11" s="10">
        <v>2050</v>
      </c>
      <c r="H11" s="9">
        <f t="shared" si="1"/>
        <v>2050</v>
      </c>
      <c r="I11" s="10">
        <v>1990</v>
      </c>
      <c r="J11" s="8">
        <f t="shared" si="2"/>
        <v>1990</v>
      </c>
    </row>
    <row r="12" spans="1:10">
      <c r="A12" s="5">
        <v>9</v>
      </c>
      <c r="B12" s="6" t="s">
        <v>14</v>
      </c>
      <c r="C12" s="12" t="s">
        <v>22</v>
      </c>
      <c r="D12" s="5">
        <v>1</v>
      </c>
      <c r="E12" s="15">
        <v>200</v>
      </c>
      <c r="F12" s="16">
        <f t="shared" si="0"/>
        <v>200</v>
      </c>
      <c r="G12" s="10">
        <v>250</v>
      </c>
      <c r="H12" s="9">
        <f t="shared" si="1"/>
        <v>250</v>
      </c>
      <c r="I12" s="10">
        <v>230</v>
      </c>
      <c r="J12" s="8">
        <f t="shared" si="2"/>
        <v>230</v>
      </c>
    </row>
    <row r="13" spans="1:10">
      <c r="A13" s="5">
        <v>10</v>
      </c>
      <c r="B13" s="6" t="s">
        <v>15</v>
      </c>
      <c r="C13" s="12" t="s">
        <v>22</v>
      </c>
      <c r="D13" s="5">
        <v>1</v>
      </c>
      <c r="E13" s="15">
        <v>2800</v>
      </c>
      <c r="F13" s="16">
        <f t="shared" si="0"/>
        <v>2800</v>
      </c>
      <c r="G13" s="10">
        <v>2850</v>
      </c>
      <c r="H13" s="9">
        <f t="shared" si="1"/>
        <v>2850</v>
      </c>
      <c r="I13" s="10">
        <v>2860</v>
      </c>
      <c r="J13" s="8">
        <f t="shared" si="2"/>
        <v>2860</v>
      </c>
    </row>
    <row r="14" spans="1:10">
      <c r="A14" s="5">
        <v>11</v>
      </c>
      <c r="B14" s="6" t="s">
        <v>16</v>
      </c>
      <c r="C14" s="12" t="s">
        <v>22</v>
      </c>
      <c r="D14" s="5">
        <v>1</v>
      </c>
      <c r="E14" s="15">
        <v>30</v>
      </c>
      <c r="F14" s="16">
        <f t="shared" si="0"/>
        <v>30</v>
      </c>
      <c r="G14" s="10">
        <v>33</v>
      </c>
      <c r="H14" s="9">
        <f t="shared" si="1"/>
        <v>33</v>
      </c>
      <c r="I14" s="10">
        <v>35</v>
      </c>
      <c r="J14" s="8">
        <f t="shared" si="2"/>
        <v>35</v>
      </c>
    </row>
    <row r="15" spans="1:10">
      <c r="A15" s="5">
        <v>12</v>
      </c>
      <c r="B15" s="6" t="s">
        <v>18</v>
      </c>
      <c r="C15" s="12" t="s">
        <v>22</v>
      </c>
      <c r="D15" s="5">
        <v>1</v>
      </c>
      <c r="E15" s="15">
        <v>850</v>
      </c>
      <c r="F15" s="16">
        <f t="shared" si="0"/>
        <v>850</v>
      </c>
      <c r="G15" s="10">
        <v>910</v>
      </c>
      <c r="H15" s="9">
        <f t="shared" si="1"/>
        <v>910</v>
      </c>
      <c r="I15" s="10">
        <v>895</v>
      </c>
      <c r="J15" s="8">
        <f t="shared" si="2"/>
        <v>895</v>
      </c>
    </row>
    <row r="16" spans="1:10">
      <c r="A16" s="5"/>
      <c r="B16" s="5" t="s">
        <v>0</v>
      </c>
      <c r="C16" s="5"/>
      <c r="D16" s="5"/>
      <c r="E16" s="16"/>
      <c r="F16" s="16">
        <f>SUM(F4:F15)</f>
        <v>33200</v>
      </c>
      <c r="G16" s="8"/>
      <c r="H16" s="8">
        <f>SUM(H4:H15)</f>
        <v>33793</v>
      </c>
      <c r="I16" s="8"/>
      <c r="J16" s="8">
        <f>SUM(J4:J15)</f>
        <v>33620</v>
      </c>
    </row>
    <row r="19" spans="5:9">
      <c r="E19" s="11"/>
    </row>
    <row r="20" spans="5:9">
      <c r="E20" s="11"/>
      <c r="I20" s="11"/>
    </row>
  </sheetData>
  <mergeCells count="8">
    <mergeCell ref="A1:A3"/>
    <mergeCell ref="B1:B3"/>
    <mergeCell ref="C1:C3"/>
    <mergeCell ref="D1:D3"/>
    <mergeCell ref="E1:J1"/>
    <mergeCell ref="E2:F2"/>
    <mergeCell ref="G2:H2"/>
    <mergeCell ref="I2:J2"/>
  </mergeCells>
  <pageMargins left="0.7" right="0.7" top="0.75" bottom="0.75" header="0.3" footer="0.3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2026-06-22T08:06:30Z</dcterms:modified>
</cp:coreProperties>
</file>