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5" i="1" l="1"/>
  <c r="J8" i="1"/>
  <c r="J9" i="1"/>
  <c r="J10" i="1"/>
  <c r="J11" i="1"/>
  <c r="J12" i="1"/>
  <c r="J13" i="1"/>
  <c r="J14" i="1"/>
  <c r="J7" i="1" l="1"/>
</calcChain>
</file>

<file path=xl/sharedStrings.xml><?xml version="1.0" encoding="utf-8"?>
<sst xmlns="http://schemas.openxmlformats.org/spreadsheetml/2006/main" count="29" uniqueCount="22">
  <si>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</si>
  <si>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</si>
  <si>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</si>
  <si>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</si>
  <si>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</si>
  <si>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</si>
  <si>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</si>
  <si>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</si>
  <si>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</si>
  <si>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</si>
  <si>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</si>
  <si>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>шт</t>
  </si>
  <si>
    <t xml:space="preserve">Обоснование начальной (максимальной)цены контракта, цены контракта, заключаемого с единственным поставщиком (подрядчиком, исполнителем) </t>
  </si>
  <si>
    <t xml:space="preserve">Оказание услуг питания: ужин  18:00 22.09.2026г.  по адресу: ст. Вешенская, ул. Степана Разина 115. Объём порции:Котлета мясная (свино-говяжья)  130гр,
Пюре картофельное  175гр,
Свежие овощи (помидоры, огурцы) 100гр,
Хлеб пшеничный 30гр,
Чай заварной, чёрный 200мл
</t>
  </si>
  <si>
    <t xml:space="preserve">Оказание услуг питания: завтрак  8:00 23.09.2026г.  по адресу: ст. Вешенская, ул. Степана Разина 115. Объём порции:Оладьи с яблочным повидлом 200гр,
Каша манная молочная 200гр,
Кофе со сливками 200мл
</t>
  </si>
  <si>
    <t xml:space="preserve">Оказание услуг питания: обед 12:30 23.09.2026г.  по адресу: ст. Вешенская, ул. Степана Разина 115. Объём порции:Суп с фрикадельками (свино-говяжьи) 250гр,
Отбивная куриная 100гр,
Макаронные изделия 100гр,
Салат из свежей капусты 50гр,
Хлеб пшеничный 45гр,
Взвар из сухофруктов 200мл
</t>
  </si>
  <si>
    <t xml:space="preserve">Оказание услуг питания: ужин 17:45 23.09.2026г.  по адресу: ст. Вешенская, ул. Степана Разина 115. Объём порции:Котлета мясная (свино-говяжья) 170гр,
Пюре картофельное 175гр,
Салат винегрет 50гр,
Хлеб пшеничный 30гр,
Чай заварной, черный 200мл
</t>
  </si>
  <si>
    <t xml:space="preserve">Оказание услуг питания: завтрак 08:00 24.09.2026г.  по адресу: ст. Вешенская, ул. Степана Разина 115. Объём порции: Каша из пшена и риса, молочная 200гр,
Блины с творогом 100гр,
Чай заварной, черный 200мл
</t>
  </si>
  <si>
    <t>На основании проведенного анализа рынка и расчетов, НМЦК составляет:  94 230,00  рублей.</t>
  </si>
  <si>
    <t xml:space="preserve">Оказание услуг питания: завтрак 08:00 25.09.2026г.  по адресу: ст. Вешенская, ул. Степана Разина 115. Объём порции: Омлет 200 гр,
Салат из свежих овощей (помидоры, огурцы) 150 гр,
Взвар из сухофруктов 200 мл
</t>
  </si>
  <si>
    <t xml:space="preserve">Оказание услуг питания: обед 12:30 24.09.2026г.  по адресу: ст. Вешенская, ул. Степана Разина 115. Объём порции: Суп лапша (куриный) 250гр,
Макароны по-флотски 180гр,
Свежие овощи (помидоры, огурцы) 100гр,
Хлеб пшеничный 45гр,
Взвар из сухофруктов 200мл
</t>
  </si>
  <si>
    <t xml:space="preserve">Оказание услуг питания: ужин 18:10 24.09.2026г.  по адресу: ст. Вешенская, ул. Степана Разина 115. Объём порции: Тефтели мясные (свино-говяжьи) 120гр,
Пюре картофельное 175гр,
Салат из свежей капусты 100гр,
Хлеб пшеничный 30гр,
Кофе со сливками 200мл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</si>
</sst>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6"/>
  <sheetViews>
    <sheetView tabSelected="1" workbookViewId="0">
      <selection activeCell="C13" sqref="C13"/>
    </sheetView>
  </sheetViews>
  <sheetFormatPr defaultRowHeight="15" x14ac:dyDescent="0.25"/>
  <cols>
    <col min="2" max="2" width="6.140625" customWidth="1"/>
    <col min="3" max="3" width="43.42578125" customWidth="1"/>
    <col min="6" max="6" width="12.140625" customWidth="1"/>
    <col min="7" max="8" width="12.85546875" customWidth="1"/>
    <col min="9" max="9" width="15.85546875" customWidth="1"/>
    <col min="10" max="10" width="12.85546875" customWidth="1"/>
  </cols>
  <sheetData>
    <row r="2" spans="2:10" ht="40.5" customHeight="1" x14ac:dyDescent="0.25">
      <c r="B2" s="17" t="s">
        <v>12</v>
      </c>
      <c r="C2" s="17"/>
      <c r="D2" s="17"/>
      <c r="E2" s="17"/>
      <c r="F2" s="17"/>
      <c r="G2" s="17"/>
      <c r="H2" s="17"/>
      <c r="I2" s="17"/>
      <c r="J2" s="17"/>
    </row>
    <row r="3" spans="2:10" ht="12" customHeight="1" x14ac:dyDescent="0.25">
      <c r="B3" s="1"/>
      <c r="C3" s="1"/>
      <c r="D3" s="1"/>
      <c r="E3" s="1"/>
      <c r="F3" s="1"/>
      <c r="G3" s="1"/>
      <c r="H3" s="11"/>
      <c r="I3" s="1"/>
      <c r="J3" s="1"/>
    </row>
    <row r="4" spans="2:10" ht="58.5" customHeight="1" x14ac:dyDescent="0.25">
      <c r="B4" s="18" t="s">
        <v>9</v>
      </c>
      <c r="C4" s="18"/>
      <c r="D4" s="19" t="s">
        <v>10</v>
      </c>
      <c r="E4" s="19"/>
      <c r="F4" s="19"/>
      <c r="G4" s="19"/>
      <c r="H4" s="19"/>
      <c r="I4" s="19"/>
      <c r="J4" s="19"/>
    </row>
    <row r="6" spans="2:10" ht="27" customHeight="1" x14ac:dyDescent="0.25">
      <c r="B6" s="8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12" t="s">
        <v>6</v>
      </c>
      <c r="I6" s="3" t="s">
        <v>8</v>
      </c>
      <c r="J6" s="3" t="s">
        <v>7</v>
      </c>
    </row>
    <row r="7" spans="2:10" ht="124.5" customHeight="1" x14ac:dyDescent="0.25">
      <c r="B7" s="9">
        <v>1</v>
      </c>
      <c r="C7" s="10" t="s">
        <v>13</v>
      </c>
      <c r="D7" s="14">
        <v>20</v>
      </c>
      <c r="E7" s="14" t="s">
        <v>11</v>
      </c>
      <c r="F7" s="15">
        <v>408</v>
      </c>
      <c r="G7" s="15">
        <v>433</v>
      </c>
      <c r="H7" s="15">
        <v>413</v>
      </c>
      <c r="I7" s="16">
        <v>408</v>
      </c>
      <c r="J7" s="16">
        <f>D7*I7</f>
        <v>8160</v>
      </c>
    </row>
    <row r="8" spans="2:10" ht="92.25" customHeight="1" x14ac:dyDescent="0.25">
      <c r="B8" s="13">
        <v>2</v>
      </c>
      <c r="C8" s="10" t="s">
        <v>14</v>
      </c>
      <c r="D8" s="14">
        <v>20</v>
      </c>
      <c r="E8" s="14" t="s">
        <v>11</v>
      </c>
      <c r="F8" s="15">
        <v>270</v>
      </c>
      <c r="G8" s="15">
        <v>285</v>
      </c>
      <c r="H8" s="15">
        <v>275</v>
      </c>
      <c r="I8" s="16">
        <v>270</v>
      </c>
      <c r="J8" s="16">
        <f t="shared" ref="J8:J14" si="0">D8*I8</f>
        <v>5400</v>
      </c>
    </row>
    <row r="9" spans="2:10" ht="139.5" customHeight="1" x14ac:dyDescent="0.25">
      <c r="B9" s="13">
        <v>3</v>
      </c>
      <c r="C9" s="10" t="s">
        <v>15</v>
      </c>
      <c r="D9" s="14">
        <v>34</v>
      </c>
      <c r="E9" s="14" t="s">
        <v>11</v>
      </c>
      <c r="F9" s="15">
        <v>567</v>
      </c>
      <c r="G9" s="15">
        <v>607</v>
      </c>
      <c r="H9" s="15">
        <v>572</v>
      </c>
      <c r="I9" s="16">
        <v>567</v>
      </c>
      <c r="J9" s="16">
        <f t="shared" si="0"/>
        <v>19278</v>
      </c>
    </row>
    <row r="10" spans="2:10" ht="123" customHeight="1" x14ac:dyDescent="0.25">
      <c r="B10" s="13">
        <v>4</v>
      </c>
      <c r="C10" s="10" t="s">
        <v>16</v>
      </c>
      <c r="D10" s="14">
        <v>34</v>
      </c>
      <c r="E10" s="14" t="s">
        <v>11</v>
      </c>
      <c r="F10" s="15">
        <v>418</v>
      </c>
      <c r="G10" s="15">
        <v>458</v>
      </c>
      <c r="H10" s="15">
        <v>423</v>
      </c>
      <c r="I10" s="16">
        <v>418</v>
      </c>
      <c r="J10" s="16">
        <f t="shared" si="0"/>
        <v>14212</v>
      </c>
    </row>
    <row r="11" spans="2:10" ht="91.5" customHeight="1" x14ac:dyDescent="0.25">
      <c r="B11" s="13">
        <v>5</v>
      </c>
      <c r="C11" s="10" t="s">
        <v>17</v>
      </c>
      <c r="D11" s="14">
        <v>20</v>
      </c>
      <c r="E11" s="14" t="s">
        <v>11</v>
      </c>
      <c r="F11" s="15">
        <v>180</v>
      </c>
      <c r="G11" s="15">
        <v>185</v>
      </c>
      <c r="H11" s="15">
        <v>185</v>
      </c>
      <c r="I11" s="16">
        <v>180</v>
      </c>
      <c r="J11" s="16">
        <f t="shared" si="0"/>
        <v>3600</v>
      </c>
    </row>
    <row r="12" spans="2:10" ht="121.5" customHeight="1" x14ac:dyDescent="0.25">
      <c r="B12" s="13">
        <v>6</v>
      </c>
      <c r="C12" s="10" t="s">
        <v>20</v>
      </c>
      <c r="D12" s="14">
        <v>34</v>
      </c>
      <c r="E12" s="14" t="s">
        <v>11</v>
      </c>
      <c r="F12" s="15">
        <v>572</v>
      </c>
      <c r="G12" s="15">
        <v>632</v>
      </c>
      <c r="H12" s="15">
        <v>577</v>
      </c>
      <c r="I12" s="16">
        <v>572</v>
      </c>
      <c r="J12" s="16">
        <f t="shared" si="0"/>
        <v>19448</v>
      </c>
    </row>
    <row r="13" spans="2:10" ht="123" customHeight="1" x14ac:dyDescent="0.25">
      <c r="B13" s="13">
        <v>7</v>
      </c>
      <c r="C13" s="10" t="s">
        <v>21</v>
      </c>
      <c r="D13" s="14">
        <v>34</v>
      </c>
      <c r="E13" s="14" t="s">
        <v>11</v>
      </c>
      <c r="F13" s="15">
        <v>468</v>
      </c>
      <c r="G13" s="15">
        <v>478</v>
      </c>
      <c r="H13" s="15">
        <v>473</v>
      </c>
      <c r="I13" s="16">
        <v>468</v>
      </c>
      <c r="J13" s="16">
        <f t="shared" si="0"/>
        <v>15912</v>
      </c>
    </row>
    <row r="14" spans="2:10" ht="107.25" customHeight="1" x14ac:dyDescent="0.25">
      <c r="B14" s="13">
        <v>8</v>
      </c>
      <c r="C14" s="10" t="s">
        <v>19</v>
      </c>
      <c r="D14" s="14">
        <v>20</v>
      </c>
      <c r="E14" s="14" t="s">
        <v>11</v>
      </c>
      <c r="F14" s="15">
        <v>411</v>
      </c>
      <c r="G14" s="15">
        <v>423</v>
      </c>
      <c r="H14" s="15">
        <v>416</v>
      </c>
      <c r="I14" s="16">
        <v>411</v>
      </c>
      <c r="J14" s="16">
        <f t="shared" si="0"/>
        <v>8220</v>
      </c>
    </row>
    <row r="15" spans="2:10" ht="15.75" customHeight="1" x14ac:dyDescent="0.25">
      <c r="B15" s="5"/>
      <c r="C15" s="6"/>
      <c r="D15" s="4"/>
      <c r="E15" s="4"/>
      <c r="F15" s="6"/>
      <c r="G15" s="6"/>
      <c r="H15" s="6"/>
      <c r="I15" s="6"/>
      <c r="J15" s="7">
        <f>J7+J8+J9+J10+J11+J12+J13+J14</f>
        <v>94230</v>
      </c>
    </row>
    <row r="16" spans="2:10" x14ac:dyDescent="0.25">
      <c r="B16" t="s">
        <v>18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2026-09-02T10:07:41Z</dcterms:modified>
</cp:coreProperties>
</file>