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1" activeTab="2"/>
  </bookViews>
  <sheets>
    <sheet name="26.01.26" sheetId="13" state="hidden" r:id="rId1"/>
    <sheet name="08.07 п.4" sheetId="14" r:id="rId2"/>
    <sheet name="10.07 п.4" sheetId="15" r:id="rId3"/>
  </sheets>
  <calcPr calcId="162913"/>
</workbook>
</file>

<file path=xl/calcChain.xml><?xml version="1.0" encoding="utf-8"?>
<calcChain xmlns="http://schemas.openxmlformats.org/spreadsheetml/2006/main">
  <c r="I70" i="15" l="1"/>
  <c r="H70" i="15"/>
  <c r="G70" i="15"/>
  <c r="F70" i="15"/>
  <c r="E70" i="15"/>
  <c r="J69" i="15"/>
  <c r="M69" i="15" s="1"/>
  <c r="J68" i="15"/>
  <c r="M68" i="15" s="1"/>
  <c r="J67" i="15"/>
  <c r="M67" i="15" s="1"/>
  <c r="J66" i="15"/>
  <c r="M66" i="15" s="1"/>
  <c r="J65" i="15"/>
  <c r="M65" i="15" s="1"/>
  <c r="J64" i="15"/>
  <c r="M64" i="15" s="1"/>
  <c r="J63" i="15"/>
  <c r="M63" i="15" s="1"/>
  <c r="J62" i="15"/>
  <c r="M62" i="15" s="1"/>
  <c r="J61" i="15"/>
  <c r="M61" i="15" s="1"/>
  <c r="J60" i="15"/>
  <c r="M60" i="15" s="1"/>
  <c r="J59" i="15"/>
  <c r="M59" i="15" s="1"/>
  <c r="J58" i="15"/>
  <c r="M58" i="15" s="1"/>
  <c r="J57" i="15"/>
  <c r="M57" i="15" s="1"/>
  <c r="J56" i="15"/>
  <c r="M56" i="15" s="1"/>
  <c r="J55" i="15"/>
  <c r="M55" i="15" s="1"/>
  <c r="J54" i="15"/>
  <c r="M54" i="15" s="1"/>
  <c r="J53" i="15"/>
  <c r="M53" i="15" s="1"/>
  <c r="J52" i="15"/>
  <c r="M52" i="15" s="1"/>
  <c r="J51" i="15"/>
  <c r="M51" i="15" s="1"/>
  <c r="J50" i="15"/>
  <c r="M50" i="15" s="1"/>
  <c r="J49" i="15"/>
  <c r="M49" i="15" s="1"/>
  <c r="J48" i="15"/>
  <c r="M48" i="15" s="1"/>
  <c r="J47" i="15"/>
  <c r="M47" i="15" s="1"/>
  <c r="J46" i="15"/>
  <c r="M46" i="15" s="1"/>
  <c r="J45" i="15"/>
  <c r="M45" i="15" s="1"/>
  <c r="J44" i="15"/>
  <c r="M44" i="15" s="1"/>
  <c r="J43" i="15"/>
  <c r="M43" i="15" s="1"/>
  <c r="J42" i="15"/>
  <c r="M42" i="15" s="1"/>
  <c r="J41" i="15"/>
  <c r="M41" i="15" s="1"/>
  <c r="J40" i="15"/>
  <c r="M40" i="15" s="1"/>
  <c r="J39" i="15"/>
  <c r="M39" i="15" s="1"/>
  <c r="J38" i="15"/>
  <c r="M38" i="15" s="1"/>
  <c r="J37" i="15"/>
  <c r="M37" i="15" s="1"/>
  <c r="J36" i="15"/>
  <c r="M36" i="15" s="1"/>
  <c r="J35" i="15"/>
  <c r="M35" i="15" s="1"/>
  <c r="J34" i="15"/>
  <c r="M34" i="15" s="1"/>
  <c r="J33" i="15"/>
  <c r="M33" i="15" s="1"/>
  <c r="J32" i="15"/>
  <c r="M32" i="15" s="1"/>
  <c r="J31" i="15"/>
  <c r="M31" i="15" s="1"/>
  <c r="J30" i="15"/>
  <c r="M30" i="15" s="1"/>
  <c r="J29" i="15"/>
  <c r="M29" i="15" s="1"/>
  <c r="M28" i="15"/>
  <c r="K28" i="15"/>
  <c r="L28" i="15" s="1"/>
  <c r="M27" i="15"/>
  <c r="K27" i="15"/>
  <c r="L27" i="15" s="1"/>
  <c r="M26" i="15"/>
  <c r="K26" i="15"/>
  <c r="L26" i="15" s="1"/>
  <c r="M25" i="15"/>
  <c r="K25" i="15"/>
  <c r="L25" i="15" s="1"/>
  <c r="M24" i="15"/>
  <c r="K24" i="15"/>
  <c r="L24" i="15" s="1"/>
  <c r="M23" i="15"/>
  <c r="K23" i="15"/>
  <c r="L23" i="15" s="1"/>
  <c r="M22" i="15"/>
  <c r="K22" i="15"/>
  <c r="L22" i="15" s="1"/>
  <c r="M21" i="15"/>
  <c r="K21" i="15"/>
  <c r="L21" i="15" s="1"/>
  <c r="J20" i="15"/>
  <c r="M20" i="15" s="1"/>
  <c r="M70" i="15" l="1"/>
  <c r="K20" i="15"/>
  <c r="L20" i="15" s="1"/>
  <c r="K30" i="15"/>
  <c r="L30" i="15" s="1"/>
  <c r="K32" i="15"/>
  <c r="L32" i="15" s="1"/>
  <c r="K34" i="15"/>
  <c r="L34" i="15" s="1"/>
  <c r="K36" i="15"/>
  <c r="L36" i="15" s="1"/>
  <c r="K38" i="15"/>
  <c r="L38" i="15" s="1"/>
  <c r="K40" i="15"/>
  <c r="L40" i="15" s="1"/>
  <c r="K42" i="15"/>
  <c r="L42" i="15" s="1"/>
  <c r="K44" i="15"/>
  <c r="L44" i="15" s="1"/>
  <c r="K46" i="15"/>
  <c r="L46" i="15" s="1"/>
  <c r="K48" i="15"/>
  <c r="L48" i="15" s="1"/>
  <c r="K50" i="15"/>
  <c r="L50" i="15" s="1"/>
  <c r="K52" i="15"/>
  <c r="L52" i="15" s="1"/>
  <c r="K54" i="15"/>
  <c r="L54" i="15" s="1"/>
  <c r="K56" i="15"/>
  <c r="L56" i="15" s="1"/>
  <c r="K58" i="15"/>
  <c r="L58" i="15" s="1"/>
  <c r="K60" i="15"/>
  <c r="L60" i="15" s="1"/>
  <c r="K62" i="15"/>
  <c r="L62" i="15" s="1"/>
  <c r="K64" i="15"/>
  <c r="L64" i="15" s="1"/>
  <c r="K66" i="15"/>
  <c r="L66" i="15" s="1"/>
  <c r="K68" i="15"/>
  <c r="L68" i="15" s="1"/>
  <c r="K29" i="15"/>
  <c r="L29" i="15" s="1"/>
  <c r="K31" i="15"/>
  <c r="L31" i="15" s="1"/>
  <c r="K33" i="15"/>
  <c r="L33" i="15" s="1"/>
  <c r="K35" i="15"/>
  <c r="L35" i="15" s="1"/>
  <c r="K37" i="15"/>
  <c r="L37" i="15" s="1"/>
  <c r="K39" i="15"/>
  <c r="L39" i="15" s="1"/>
  <c r="K41" i="15"/>
  <c r="L41" i="15" s="1"/>
  <c r="K43" i="15"/>
  <c r="L43" i="15" s="1"/>
  <c r="K45" i="15"/>
  <c r="L45" i="15" s="1"/>
  <c r="K47" i="15"/>
  <c r="L47" i="15" s="1"/>
  <c r="K49" i="15"/>
  <c r="L49" i="15" s="1"/>
  <c r="K51" i="15"/>
  <c r="L51" i="15" s="1"/>
  <c r="K53" i="15"/>
  <c r="L53" i="15" s="1"/>
  <c r="K55" i="15"/>
  <c r="L55" i="15" s="1"/>
  <c r="K57" i="15"/>
  <c r="L57" i="15" s="1"/>
  <c r="K59" i="15"/>
  <c r="L59" i="15" s="1"/>
  <c r="K61" i="15"/>
  <c r="L61" i="15" s="1"/>
  <c r="K63" i="15"/>
  <c r="L63" i="15" s="1"/>
  <c r="K65" i="15"/>
  <c r="L65" i="15" s="1"/>
  <c r="K67" i="15"/>
  <c r="L67" i="15" s="1"/>
  <c r="K69" i="15"/>
  <c r="L69" i="15" s="1"/>
  <c r="J20" i="14"/>
  <c r="I70" i="14"/>
  <c r="H70" i="14"/>
  <c r="G70" i="14"/>
  <c r="F70" i="14"/>
  <c r="E70" i="14"/>
  <c r="J69" i="14"/>
  <c r="M69" i="14" s="1"/>
  <c r="J68" i="14"/>
  <c r="M68" i="14" s="1"/>
  <c r="J67" i="14"/>
  <c r="M67" i="14" s="1"/>
  <c r="J66" i="14"/>
  <c r="M66" i="14" s="1"/>
  <c r="J65" i="14"/>
  <c r="M65" i="14" s="1"/>
  <c r="J64" i="14"/>
  <c r="M64" i="14" s="1"/>
  <c r="J63" i="14"/>
  <c r="M63" i="14" s="1"/>
  <c r="J62" i="14"/>
  <c r="M62" i="14" s="1"/>
  <c r="J61" i="14"/>
  <c r="M61" i="14" s="1"/>
  <c r="J60" i="14"/>
  <c r="M60" i="14" s="1"/>
  <c r="J59" i="14"/>
  <c r="M59" i="14" s="1"/>
  <c r="J58" i="14"/>
  <c r="M58" i="14" s="1"/>
  <c r="J57" i="14"/>
  <c r="M57" i="14" s="1"/>
  <c r="J56" i="14"/>
  <c r="M56" i="14" s="1"/>
  <c r="J55" i="14"/>
  <c r="M55" i="14" s="1"/>
  <c r="J54" i="14"/>
  <c r="M54" i="14" s="1"/>
  <c r="J53" i="14"/>
  <c r="M53" i="14" s="1"/>
  <c r="J52" i="14"/>
  <c r="M52" i="14" s="1"/>
  <c r="J51" i="14"/>
  <c r="M51" i="14" s="1"/>
  <c r="J50" i="14"/>
  <c r="M50" i="14" s="1"/>
  <c r="J49" i="14"/>
  <c r="M49" i="14" s="1"/>
  <c r="J48" i="14"/>
  <c r="M48" i="14" s="1"/>
  <c r="J47" i="14"/>
  <c r="M47" i="14" s="1"/>
  <c r="J46" i="14"/>
  <c r="M46" i="14" s="1"/>
  <c r="J45" i="14"/>
  <c r="M45" i="14" s="1"/>
  <c r="J44" i="14"/>
  <c r="M44" i="14" s="1"/>
  <c r="J43" i="14"/>
  <c r="M43" i="14" s="1"/>
  <c r="J42" i="14"/>
  <c r="M42" i="14" s="1"/>
  <c r="J41" i="14"/>
  <c r="M41" i="14" s="1"/>
  <c r="J40" i="14"/>
  <c r="M40" i="14" s="1"/>
  <c r="J39" i="14"/>
  <c r="M39" i="14" s="1"/>
  <c r="J38" i="14"/>
  <c r="M38" i="14" s="1"/>
  <c r="J37" i="14"/>
  <c r="M37" i="14" s="1"/>
  <c r="J36" i="14"/>
  <c r="M36" i="14" s="1"/>
  <c r="J35" i="14"/>
  <c r="M35" i="14" s="1"/>
  <c r="J34" i="14"/>
  <c r="M34" i="14" s="1"/>
  <c r="J33" i="14"/>
  <c r="M33" i="14" s="1"/>
  <c r="J32" i="14"/>
  <c r="M32" i="14" s="1"/>
  <c r="J31" i="14"/>
  <c r="M31" i="14" s="1"/>
  <c r="J30" i="14"/>
  <c r="M30" i="14" s="1"/>
  <c r="J29" i="14"/>
  <c r="M29" i="14" s="1"/>
  <c r="M28" i="14"/>
  <c r="K28" i="14"/>
  <c r="L28" i="14" s="1"/>
  <c r="M27" i="14"/>
  <c r="K27" i="14"/>
  <c r="L27" i="14" s="1"/>
  <c r="M26" i="14"/>
  <c r="K26" i="14"/>
  <c r="L26" i="14" s="1"/>
  <c r="M25" i="14"/>
  <c r="K25" i="14"/>
  <c r="L25" i="14" s="1"/>
  <c r="M24" i="14"/>
  <c r="K24" i="14"/>
  <c r="L24" i="14" s="1"/>
  <c r="M23" i="14"/>
  <c r="K23" i="14"/>
  <c r="L23" i="14" s="1"/>
  <c r="M22" i="14"/>
  <c r="K22" i="14"/>
  <c r="L22" i="14" s="1"/>
  <c r="M21" i="14"/>
  <c r="K21" i="14"/>
  <c r="L21" i="14" s="1"/>
  <c r="J20" i="13"/>
  <c r="M20" i="13" s="1"/>
  <c r="I70" i="13"/>
  <c r="H70" i="13"/>
  <c r="G70" i="13"/>
  <c r="F70" i="13"/>
  <c r="E70" i="13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J31" i="13"/>
  <c r="M31" i="13" s="1"/>
  <c r="J30" i="13"/>
  <c r="M30" i="13" s="1"/>
  <c r="J29" i="13"/>
  <c r="M29" i="13" s="1"/>
  <c r="M28" i="13"/>
  <c r="K28" i="13"/>
  <c r="L28" i="13" s="1"/>
  <c r="M27" i="13"/>
  <c r="K27" i="13"/>
  <c r="L27" i="13" s="1"/>
  <c r="M26" i="13"/>
  <c r="K26" i="13"/>
  <c r="L26" i="13" s="1"/>
  <c r="M25" i="13"/>
  <c r="K25" i="13"/>
  <c r="L25" i="13" s="1"/>
  <c r="M24" i="13"/>
  <c r="K24" i="13"/>
  <c r="L24" i="13" s="1"/>
  <c r="M23" i="13"/>
  <c r="K23" i="13"/>
  <c r="L23" i="13" s="1"/>
  <c r="M22" i="13"/>
  <c r="K22" i="13"/>
  <c r="L22" i="13" s="1"/>
  <c r="M21" i="13"/>
  <c r="K21" i="13"/>
  <c r="L21" i="13" s="1"/>
  <c r="K20" i="14" l="1"/>
  <c r="L20" i="14" s="1"/>
  <c r="M20" i="14"/>
  <c r="M70" i="14" s="1"/>
  <c r="K29" i="14"/>
  <c r="L29" i="14" s="1"/>
  <c r="K30" i="14"/>
  <c r="L30" i="14" s="1"/>
  <c r="K31" i="14"/>
  <c r="L31" i="14" s="1"/>
  <c r="K32" i="14"/>
  <c r="L32" i="14" s="1"/>
  <c r="K33" i="14"/>
  <c r="L33" i="14" s="1"/>
  <c r="K34" i="14"/>
  <c r="L34" i="14" s="1"/>
  <c r="K35" i="14"/>
  <c r="L35" i="14" s="1"/>
  <c r="K36" i="14"/>
  <c r="L36" i="14" s="1"/>
  <c r="K37" i="14"/>
  <c r="L37" i="14" s="1"/>
  <c r="K38" i="14"/>
  <c r="L38" i="14" s="1"/>
  <c r="K39" i="14"/>
  <c r="L39" i="14" s="1"/>
  <c r="K40" i="14"/>
  <c r="L40" i="14" s="1"/>
  <c r="K41" i="14"/>
  <c r="L41" i="14" s="1"/>
  <c r="K42" i="14"/>
  <c r="L42" i="14" s="1"/>
  <c r="K43" i="14"/>
  <c r="L43" i="14" s="1"/>
  <c r="K44" i="14"/>
  <c r="L44" i="14" s="1"/>
  <c r="K45" i="14"/>
  <c r="L45" i="14" s="1"/>
  <c r="K46" i="14"/>
  <c r="L46" i="14" s="1"/>
  <c r="K47" i="14"/>
  <c r="L47" i="14" s="1"/>
  <c r="K48" i="14"/>
  <c r="L48" i="14" s="1"/>
  <c r="K49" i="14"/>
  <c r="L49" i="14" s="1"/>
  <c r="K50" i="14"/>
  <c r="L50" i="14" s="1"/>
  <c r="K51" i="14"/>
  <c r="L51" i="14" s="1"/>
  <c r="K52" i="14"/>
  <c r="L52" i="14" s="1"/>
  <c r="K53" i="14"/>
  <c r="L53" i="14" s="1"/>
  <c r="K54" i="14"/>
  <c r="L54" i="14" s="1"/>
  <c r="K55" i="14"/>
  <c r="L55" i="14" s="1"/>
  <c r="K56" i="14"/>
  <c r="L56" i="14" s="1"/>
  <c r="K57" i="14"/>
  <c r="L57" i="14" s="1"/>
  <c r="K58" i="14"/>
  <c r="L58" i="14" s="1"/>
  <c r="K59" i="14"/>
  <c r="L59" i="14" s="1"/>
  <c r="K60" i="14"/>
  <c r="L60" i="14" s="1"/>
  <c r="K61" i="14"/>
  <c r="L61" i="14" s="1"/>
  <c r="K62" i="14"/>
  <c r="L62" i="14" s="1"/>
  <c r="K63" i="14"/>
  <c r="L63" i="14" s="1"/>
  <c r="K64" i="14"/>
  <c r="L64" i="14" s="1"/>
  <c r="K65" i="14"/>
  <c r="L65" i="14" s="1"/>
  <c r="K66" i="14"/>
  <c r="L66" i="14" s="1"/>
  <c r="K67" i="14"/>
  <c r="L67" i="14" s="1"/>
  <c r="K68" i="14"/>
  <c r="L68" i="14" s="1"/>
  <c r="K69" i="14"/>
  <c r="L69" i="14" s="1"/>
  <c r="M70" i="13"/>
  <c r="K20" i="13"/>
  <c r="L20" i="13" s="1"/>
  <c r="K29" i="13"/>
  <c r="L29" i="13" s="1"/>
  <c r="K30" i="13"/>
  <c r="L30" i="13" s="1"/>
  <c r="K31" i="13"/>
  <c r="L31" i="13" s="1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</calcChain>
</file>

<file path=xl/sharedStrings.xml><?xml version="1.0" encoding="utf-8"?>
<sst xmlns="http://schemas.openxmlformats.org/spreadsheetml/2006/main" count="246" uniqueCount="52">
  <si>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</si>
  <si>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</si>
  <si>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</si>
  <si>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</si>
  <si>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</si>
  <si>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</si>
  <si>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</si>
  <si>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</si>
  <si>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</si>
  <si>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</si>
  <si>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</si>
  <si>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</si>
  <si>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</si>
  <si>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</si>
  <si>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</si>
  <si>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</si>
  <si>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</si>
  <si>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</si>
  <si>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</si>
  <si>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</si>
  <si>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</si>
  <si>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</si>
  <si>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</si>
  <si>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</si>
  <si>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</si>
  <si>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</si>
  <si>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</si>
  <si>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</si>
  <si>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>Коммерческое предложение   № 4</t>
  </si>
  <si>
    <t>кг</t>
  </si>
  <si>
    <t>Начальник ПЭО ФКУ ИК-9</t>
  </si>
  <si>
    <t>О.В. Репшиц</t>
  </si>
  <si>
    <t>Приложение №___________________________                                                                           к извещению о проведении электронного запроса котировок</t>
  </si>
  <si>
    <t>шт</t>
  </si>
  <si>
    <t xml:space="preserve">        Итого начальная максимальная цена контракта составляет  97 825,00 руб.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</si>
  <si>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мешков для муки и отрубей</t>
    </r>
  </si>
  <si>
    <t xml:space="preserve">       Дата подготовки обоснования контракта: 26.01.2026</t>
  </si>
  <si>
    <t>Коммерческое предложение    №1 вх. № 561 от 22.01.2026</t>
  </si>
  <si>
    <t>Коммерческое предложение    №2 вх. № 562 от 22.01.2026</t>
  </si>
  <si>
    <t>Коммерческое предложение    №3 вх. № 563 от 22.01.2026</t>
  </si>
  <si>
    <t>Нейфельд О.В. (вн.2-24)</t>
  </si>
  <si>
    <t>Мешок полипропиленовый  под  муку</t>
  </si>
  <si>
    <t>Исполнитель: Головач В.О.</t>
  </si>
  <si>
    <t>Коммерческое предложение    №1 вх. № 8641 от 06.07.2026</t>
  </si>
  <si>
    <t>Коммерческое предложение    №3 вх. № 8643 от 06.07.2026</t>
  </si>
  <si>
    <t>Коммерческое предложение    №2 вх. № 8642 от 06.07.2026</t>
  </si>
  <si>
    <t xml:space="preserve">       Дата подготовки обоснования контракта: 08.07.2026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</si>
  <si>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мешков для топливных гранул</t>
    </r>
  </si>
  <si>
    <t>Мешок полипропиленовый, плотность 70-72 гр/м2, размер 560*1050 мм</t>
  </si>
  <si>
    <t xml:space="preserve">        При прочих равных условиях Поставщик № 1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на общую сумму 32 600,00  рублей.</t>
  </si>
  <si>
    <t xml:space="preserve">        При прочих равных условиях Поставщик № 1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на общую сумму 57 050,00  рублей.</t>
  </si>
  <si>
    <t xml:space="preserve">       Дата подготовки обоснования контракта: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</si>
</sst>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349875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580593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349875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580593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zoomScale="90" zoomScaleNormal="90" workbookViewId="0">
      <selection activeCell="E18" sqref="E18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8" t="s">
        <v>32</v>
      </c>
      <c r="K1" s="58"/>
      <c r="L1" s="58"/>
      <c r="M1" s="58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9" t="s">
        <v>35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ht="31.5" customHeight="1" x14ac:dyDescent="0.2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"/>
      <c r="O7" s="2"/>
      <c r="P7" s="2"/>
      <c r="Q7" s="2"/>
      <c r="R7" s="2"/>
    </row>
    <row r="8" spans="1:18" ht="60.75" customHeight="1" x14ac:dyDescent="0.25">
      <c r="A8" s="61" t="s">
        <v>17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12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0" t="s">
        <v>13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14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2" t="s">
        <v>2</v>
      </c>
      <c r="D17" s="62" t="s">
        <v>3</v>
      </c>
      <c r="E17" s="63" t="s">
        <v>4</v>
      </c>
      <c r="F17" s="64"/>
      <c r="G17" s="64"/>
      <c r="H17" s="65"/>
      <c r="I17" s="41"/>
      <c r="J17" s="54" t="s">
        <v>18</v>
      </c>
      <c r="K17" s="52" t="s">
        <v>19</v>
      </c>
      <c r="L17" s="52" t="s">
        <v>20</v>
      </c>
      <c r="M17" s="54" t="s">
        <v>5</v>
      </c>
      <c r="N17" s="2"/>
      <c r="O17" s="2"/>
      <c r="P17" s="2"/>
      <c r="Q17" s="2"/>
      <c r="R17" s="2"/>
    </row>
    <row r="18" spans="1:18" ht="65.25" customHeight="1" x14ac:dyDescent="0.25">
      <c r="A18" s="54"/>
      <c r="B18" s="53"/>
      <c r="C18" s="62"/>
      <c r="D18" s="62"/>
      <c r="E18" s="22" t="s">
        <v>37</v>
      </c>
      <c r="F18" s="22" t="s">
        <v>38</v>
      </c>
      <c r="G18" s="22" t="s">
        <v>39</v>
      </c>
      <c r="H18" s="38" t="s">
        <v>28</v>
      </c>
      <c r="I18" s="38" t="s">
        <v>27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3" customFormat="1" ht="35.450000000000003" customHeight="1" x14ac:dyDescent="0.25">
      <c r="A20" s="38">
        <v>1</v>
      </c>
      <c r="B20" s="46" t="s">
        <v>41</v>
      </c>
      <c r="C20" s="37" t="s">
        <v>33</v>
      </c>
      <c r="D20" s="35">
        <v>3500</v>
      </c>
      <c r="E20" s="20">
        <v>27.95</v>
      </c>
      <c r="F20" s="20">
        <v>28</v>
      </c>
      <c r="G20" s="20">
        <v>27.9</v>
      </c>
      <c r="H20" s="20"/>
      <c r="I20" s="20"/>
      <c r="J20" s="21">
        <f>ROUND((E20+F20+G20)/3,2)</f>
        <v>27.95</v>
      </c>
      <c r="K20" s="31">
        <f t="shared" ref="K20:K69" si="0">SQRT(((POWER(E20-J20,2)+POWER(F20-J20,2)+POWER(G20-J20,2))/2))</f>
        <v>5.0000000000000711E-2</v>
      </c>
      <c r="L20" s="21">
        <f>ROUND((K20/J20)*100,2)</f>
        <v>0.18</v>
      </c>
      <c r="M20" s="21">
        <f t="shared" ref="M20:M69" si="1">ROUND(D20*J20,2)</f>
        <v>97825</v>
      </c>
      <c r="N20" s="32"/>
      <c r="O20" s="32"/>
      <c r="P20" s="32"/>
      <c r="Q20" s="32"/>
      <c r="R20" s="32"/>
    </row>
    <row r="21" spans="1:18" ht="15" hidden="1" customHeight="1" x14ac:dyDescent="0.25">
      <c r="A21" s="38"/>
      <c r="B21" s="24"/>
      <c r="C21" s="37"/>
      <c r="D21" s="22"/>
      <c r="E21" s="20"/>
      <c r="F21" s="20"/>
      <c r="G21" s="20"/>
      <c r="H21" s="20"/>
      <c r="I21" s="20"/>
      <c r="J21" s="21"/>
      <c r="K21" s="31">
        <f t="shared" si="0"/>
        <v>0</v>
      </c>
      <c r="L21" s="21" t="e">
        <f t="shared" ref="L21:L69" si="2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15" hidden="1" customHeight="1" x14ac:dyDescent="0.25">
      <c r="A22" s="38"/>
      <c r="B22" s="24"/>
      <c r="C22" s="37"/>
      <c r="D22" s="22"/>
      <c r="E22" s="20"/>
      <c r="F22" s="20"/>
      <c r="G22" s="20"/>
      <c r="H22" s="20"/>
      <c r="I22" s="20"/>
      <c r="J22" s="21"/>
      <c r="K22" s="31">
        <f t="shared" si="0"/>
        <v>0</v>
      </c>
      <c r="L22" s="21" t="e">
        <f t="shared" si="2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15" hidden="1" customHeight="1" x14ac:dyDescent="0.25">
      <c r="A23" s="38"/>
      <c r="B23" s="11"/>
      <c r="C23" s="37"/>
      <c r="D23" s="12"/>
      <c r="E23" s="20"/>
      <c r="F23" s="20"/>
      <c r="G23" s="20"/>
      <c r="H23" s="19"/>
      <c r="I23" s="19"/>
      <c r="J23" s="21"/>
      <c r="K23" s="31">
        <f t="shared" si="0"/>
        <v>0</v>
      </c>
      <c r="L23" s="21" t="e">
        <f t="shared" si="2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15" hidden="1" customHeight="1" x14ac:dyDescent="0.25">
      <c r="A24" s="38"/>
      <c r="B24" s="11"/>
      <c r="C24" s="37"/>
      <c r="D24" s="12"/>
      <c r="E24" s="20"/>
      <c r="F24" s="34"/>
      <c r="G24" s="20"/>
      <c r="H24" s="12"/>
      <c r="I24" s="12"/>
      <c r="J24" s="21"/>
      <c r="K24" s="31">
        <f t="shared" si="0"/>
        <v>0</v>
      </c>
      <c r="L24" s="21" t="e">
        <f t="shared" si="2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15" hidden="1" customHeight="1" x14ac:dyDescent="0.25">
      <c r="A25" s="38"/>
      <c r="B25" s="11"/>
      <c r="C25" s="37"/>
      <c r="D25" s="12"/>
      <c r="E25" s="20"/>
      <c r="F25" s="20"/>
      <c r="G25" s="20"/>
      <c r="H25" s="12"/>
      <c r="I25" s="12"/>
      <c r="J25" s="21"/>
      <c r="K25" s="31">
        <f t="shared" si="0"/>
        <v>0</v>
      </c>
      <c r="L25" s="21" t="e">
        <f t="shared" si="2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15" hidden="1" customHeight="1" x14ac:dyDescent="0.25">
      <c r="A26" s="38"/>
      <c r="B26" s="11"/>
      <c r="C26" s="37"/>
      <c r="D26" s="12"/>
      <c r="E26" s="20"/>
      <c r="F26" s="20"/>
      <c r="G26" s="20"/>
      <c r="H26" s="12"/>
      <c r="I26" s="12"/>
      <c r="J26" s="21"/>
      <c r="K26" s="31">
        <f t="shared" si="0"/>
        <v>0</v>
      </c>
      <c r="L26" s="21" t="e">
        <f t="shared" si="2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15" hidden="1" customHeight="1" x14ac:dyDescent="0.25">
      <c r="A27" s="38"/>
      <c r="B27" s="11"/>
      <c r="C27" s="37"/>
      <c r="D27" s="12"/>
      <c r="E27" s="20"/>
      <c r="F27" s="20"/>
      <c r="G27" s="20"/>
      <c r="H27" s="12"/>
      <c r="I27" s="12"/>
      <c r="J27" s="21"/>
      <c r="K27" s="31">
        <f t="shared" si="0"/>
        <v>0</v>
      </c>
      <c r="L27" s="21" t="e">
        <f t="shared" si="2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15" hidden="1" customHeight="1" x14ac:dyDescent="0.25">
      <c r="A28" s="38"/>
      <c r="B28" s="11"/>
      <c r="C28" s="37"/>
      <c r="D28" s="12"/>
      <c r="E28" s="20"/>
      <c r="F28" s="20"/>
      <c r="G28" s="20"/>
      <c r="H28" s="12"/>
      <c r="I28" s="12"/>
      <c r="J28" s="21"/>
      <c r="K28" s="31">
        <f t="shared" si="0"/>
        <v>0</v>
      </c>
      <c r="L28" s="21" t="e">
        <f t="shared" si="2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9" hidden="1" customHeight="1" x14ac:dyDescent="0.25">
      <c r="A29" s="38">
        <v>10</v>
      </c>
      <c r="B29" s="11"/>
      <c r="C29" s="38" t="s">
        <v>29</v>
      </c>
      <c r="D29" s="12"/>
      <c r="E29" s="20"/>
      <c r="F29" s="20"/>
      <c r="G29" s="20"/>
      <c r="H29" s="12"/>
      <c r="I29" s="12"/>
      <c r="J29" s="21">
        <f t="shared" ref="J29:J69" si="3">ROUND((E29+F29+G29)/3,2)</f>
        <v>0</v>
      </c>
      <c r="K29" s="31">
        <f t="shared" si="0"/>
        <v>0</v>
      </c>
      <c r="L29" s="21" t="e">
        <f t="shared" si="2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9" hidden="1" customHeight="1" x14ac:dyDescent="0.25">
      <c r="A30" s="38">
        <v>11</v>
      </c>
      <c r="B30" s="11"/>
      <c r="C30" s="38" t="s">
        <v>29</v>
      </c>
      <c r="D30" s="12"/>
      <c r="E30" s="20"/>
      <c r="F30" s="20"/>
      <c r="G30" s="20"/>
      <c r="H30" s="12"/>
      <c r="I30" s="12"/>
      <c r="J30" s="21">
        <f t="shared" si="3"/>
        <v>0</v>
      </c>
      <c r="K30" s="31">
        <f t="shared" si="0"/>
        <v>0</v>
      </c>
      <c r="L30" s="21" t="e">
        <f t="shared" si="2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9" hidden="1" customHeight="1" x14ac:dyDescent="0.25">
      <c r="A31" s="10"/>
      <c r="B31" s="11"/>
      <c r="C31" s="38" t="s">
        <v>29</v>
      </c>
      <c r="D31" s="12"/>
      <c r="E31" s="20"/>
      <c r="F31" s="20"/>
      <c r="G31" s="20"/>
      <c r="H31" s="12"/>
      <c r="I31" s="12"/>
      <c r="J31" s="21">
        <f t="shared" si="3"/>
        <v>0</v>
      </c>
      <c r="K31" s="31">
        <f t="shared" si="0"/>
        <v>0</v>
      </c>
      <c r="L31" s="21" t="e">
        <f t="shared" si="2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 x14ac:dyDescent="0.25">
      <c r="A32" s="10"/>
      <c r="B32" s="11"/>
      <c r="C32" s="38" t="s">
        <v>29</v>
      </c>
      <c r="D32" s="12"/>
      <c r="E32" s="20"/>
      <c r="F32" s="20"/>
      <c r="G32" s="20"/>
      <c r="H32" s="12"/>
      <c r="I32" s="12"/>
      <c r="J32" s="21">
        <f t="shared" si="3"/>
        <v>0</v>
      </c>
      <c r="K32" s="31">
        <f t="shared" si="0"/>
        <v>0</v>
      </c>
      <c r="L32" s="21" t="e">
        <f t="shared" si="2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 x14ac:dyDescent="0.25">
      <c r="A33" s="10"/>
      <c r="B33" s="11"/>
      <c r="C33" s="38" t="s">
        <v>29</v>
      </c>
      <c r="D33" s="12"/>
      <c r="E33" s="20"/>
      <c r="F33" s="20"/>
      <c r="G33" s="20"/>
      <c r="H33" s="12"/>
      <c r="I33" s="12"/>
      <c r="J33" s="21">
        <f t="shared" si="3"/>
        <v>0</v>
      </c>
      <c r="K33" s="31">
        <f t="shared" si="0"/>
        <v>0</v>
      </c>
      <c r="L33" s="21" t="e">
        <f t="shared" si="2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 x14ac:dyDescent="0.25">
      <c r="A34" s="10"/>
      <c r="B34" s="11"/>
      <c r="C34" s="38" t="s">
        <v>29</v>
      </c>
      <c r="D34" s="12"/>
      <c r="E34" s="20"/>
      <c r="F34" s="20"/>
      <c r="G34" s="20"/>
      <c r="H34" s="12"/>
      <c r="I34" s="12"/>
      <c r="J34" s="21">
        <f t="shared" si="3"/>
        <v>0</v>
      </c>
      <c r="K34" s="31">
        <f t="shared" si="0"/>
        <v>0</v>
      </c>
      <c r="L34" s="21" t="e">
        <f t="shared" si="2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 x14ac:dyDescent="0.25">
      <c r="A35" s="10"/>
      <c r="B35" s="11"/>
      <c r="C35" s="38" t="s">
        <v>29</v>
      </c>
      <c r="D35" s="12"/>
      <c r="E35" s="20"/>
      <c r="F35" s="20"/>
      <c r="G35" s="20"/>
      <c r="H35" s="12"/>
      <c r="I35" s="12"/>
      <c r="J35" s="21">
        <f t="shared" si="3"/>
        <v>0</v>
      </c>
      <c r="K35" s="31">
        <f t="shared" si="0"/>
        <v>0</v>
      </c>
      <c r="L35" s="21" t="e">
        <f t="shared" si="2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 x14ac:dyDescent="0.25">
      <c r="A36" s="10"/>
      <c r="B36" s="11"/>
      <c r="C36" s="38" t="s">
        <v>29</v>
      </c>
      <c r="D36" s="12"/>
      <c r="E36" s="20"/>
      <c r="F36" s="20"/>
      <c r="G36" s="20"/>
      <c r="H36" s="12"/>
      <c r="I36" s="12"/>
      <c r="J36" s="21">
        <f t="shared" si="3"/>
        <v>0</v>
      </c>
      <c r="K36" s="31">
        <f t="shared" si="0"/>
        <v>0</v>
      </c>
      <c r="L36" s="21" t="e">
        <f t="shared" si="2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 x14ac:dyDescent="0.25">
      <c r="A37" s="10"/>
      <c r="B37" s="11"/>
      <c r="C37" s="38" t="s">
        <v>29</v>
      </c>
      <c r="D37" s="12"/>
      <c r="E37" s="20"/>
      <c r="F37" s="34"/>
      <c r="G37" s="20"/>
      <c r="H37" s="12"/>
      <c r="I37" s="12"/>
      <c r="J37" s="21">
        <f t="shared" si="3"/>
        <v>0</v>
      </c>
      <c r="K37" s="31">
        <f t="shared" si="0"/>
        <v>0</v>
      </c>
      <c r="L37" s="21" t="e">
        <f t="shared" si="2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 x14ac:dyDescent="0.25">
      <c r="A38" s="10"/>
      <c r="B38" s="11"/>
      <c r="C38" s="38" t="s">
        <v>29</v>
      </c>
      <c r="D38" s="12"/>
      <c r="E38" s="20"/>
      <c r="F38" s="20"/>
      <c r="G38" s="20"/>
      <c r="H38" s="12"/>
      <c r="I38" s="12"/>
      <c r="J38" s="21">
        <f t="shared" si="3"/>
        <v>0</v>
      </c>
      <c r="K38" s="31">
        <f t="shared" si="0"/>
        <v>0</v>
      </c>
      <c r="L38" s="21" t="e">
        <f t="shared" si="2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 x14ac:dyDescent="0.25">
      <c r="A39" s="10"/>
      <c r="B39" s="11"/>
      <c r="C39" s="38" t="s">
        <v>29</v>
      </c>
      <c r="D39" s="12"/>
      <c r="E39" s="20"/>
      <c r="F39" s="20"/>
      <c r="G39" s="20"/>
      <c r="H39" s="12"/>
      <c r="I39" s="12"/>
      <c r="J39" s="21">
        <f t="shared" si="3"/>
        <v>0</v>
      </c>
      <c r="K39" s="31">
        <f t="shared" si="0"/>
        <v>0</v>
      </c>
      <c r="L39" s="21" t="e">
        <f t="shared" si="2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38" t="s">
        <v>29</v>
      </c>
      <c r="D40" s="12"/>
      <c r="E40" s="20"/>
      <c r="F40" s="20"/>
      <c r="G40" s="20"/>
      <c r="H40" s="12"/>
      <c r="I40" s="12"/>
      <c r="J40" s="21">
        <f t="shared" si="3"/>
        <v>0</v>
      </c>
      <c r="K40" s="31">
        <f t="shared" si="0"/>
        <v>0</v>
      </c>
      <c r="L40" s="21" t="e">
        <f t="shared" si="2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38" t="s">
        <v>29</v>
      </c>
      <c r="D41" s="12"/>
      <c r="E41" s="20"/>
      <c r="F41" s="20"/>
      <c r="G41" s="20"/>
      <c r="H41" s="12"/>
      <c r="I41" s="12"/>
      <c r="J41" s="21">
        <f t="shared" si="3"/>
        <v>0</v>
      </c>
      <c r="K41" s="31">
        <f t="shared" si="0"/>
        <v>0</v>
      </c>
      <c r="L41" s="21" t="e">
        <f t="shared" si="2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38" t="s">
        <v>29</v>
      </c>
      <c r="D42" s="12"/>
      <c r="E42" s="20"/>
      <c r="F42" s="20"/>
      <c r="G42" s="20"/>
      <c r="H42" s="12"/>
      <c r="I42" s="12"/>
      <c r="J42" s="21">
        <f t="shared" si="3"/>
        <v>0</v>
      </c>
      <c r="K42" s="31">
        <f t="shared" si="0"/>
        <v>0</v>
      </c>
      <c r="L42" s="21" t="e">
        <f t="shared" si="2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38" t="s">
        <v>29</v>
      </c>
      <c r="D43" s="12"/>
      <c r="E43" s="20"/>
      <c r="F43" s="20"/>
      <c r="G43" s="20"/>
      <c r="H43" s="12"/>
      <c r="I43" s="12"/>
      <c r="J43" s="21">
        <f t="shared" si="3"/>
        <v>0</v>
      </c>
      <c r="K43" s="31">
        <f t="shared" si="0"/>
        <v>0</v>
      </c>
      <c r="L43" s="21" t="e">
        <f t="shared" si="2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38" t="s">
        <v>29</v>
      </c>
      <c r="D44" s="12"/>
      <c r="E44" s="20"/>
      <c r="F44" s="20"/>
      <c r="G44" s="20"/>
      <c r="H44" s="12"/>
      <c r="I44" s="12"/>
      <c r="J44" s="21">
        <f t="shared" si="3"/>
        <v>0</v>
      </c>
      <c r="K44" s="31">
        <f t="shared" si="0"/>
        <v>0</v>
      </c>
      <c r="L44" s="21" t="e">
        <f t="shared" si="2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38" t="s">
        <v>29</v>
      </c>
      <c r="D45" s="12"/>
      <c r="E45" s="20"/>
      <c r="F45" s="20"/>
      <c r="G45" s="20"/>
      <c r="H45" s="12"/>
      <c r="I45" s="12"/>
      <c r="J45" s="21">
        <f t="shared" si="3"/>
        <v>0</v>
      </c>
      <c r="K45" s="31">
        <f t="shared" si="0"/>
        <v>0</v>
      </c>
      <c r="L45" s="21" t="e">
        <f t="shared" si="2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38" t="s">
        <v>29</v>
      </c>
      <c r="D46" s="12"/>
      <c r="E46" s="20"/>
      <c r="F46" s="20"/>
      <c r="G46" s="20"/>
      <c r="H46" s="12"/>
      <c r="I46" s="12"/>
      <c r="J46" s="21">
        <f t="shared" si="3"/>
        <v>0</v>
      </c>
      <c r="K46" s="31">
        <f t="shared" si="0"/>
        <v>0</v>
      </c>
      <c r="L46" s="21" t="e">
        <f t="shared" si="2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38" t="s">
        <v>29</v>
      </c>
      <c r="D47" s="12"/>
      <c r="E47" s="20"/>
      <c r="F47" s="20"/>
      <c r="G47" s="20"/>
      <c r="H47" s="12"/>
      <c r="I47" s="12"/>
      <c r="J47" s="21">
        <f t="shared" si="3"/>
        <v>0</v>
      </c>
      <c r="K47" s="31">
        <f t="shared" si="0"/>
        <v>0</v>
      </c>
      <c r="L47" s="21" t="e">
        <f t="shared" si="2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38" t="s">
        <v>29</v>
      </c>
      <c r="D48" s="12"/>
      <c r="E48" s="20"/>
      <c r="F48" s="20"/>
      <c r="G48" s="20"/>
      <c r="H48" s="12"/>
      <c r="I48" s="12"/>
      <c r="J48" s="21">
        <f t="shared" si="3"/>
        <v>0</v>
      </c>
      <c r="K48" s="31">
        <f t="shared" si="0"/>
        <v>0</v>
      </c>
      <c r="L48" s="21" t="e">
        <f t="shared" si="2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38" t="s">
        <v>29</v>
      </c>
      <c r="D49" s="12"/>
      <c r="E49" s="20"/>
      <c r="F49" s="20"/>
      <c r="G49" s="20"/>
      <c r="H49" s="12"/>
      <c r="I49" s="12"/>
      <c r="J49" s="21">
        <f t="shared" si="3"/>
        <v>0</v>
      </c>
      <c r="K49" s="31">
        <f t="shared" si="0"/>
        <v>0</v>
      </c>
      <c r="L49" s="21" t="e">
        <f t="shared" si="2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38" t="s">
        <v>29</v>
      </c>
      <c r="D50" s="12"/>
      <c r="E50" s="20"/>
      <c r="F50" s="20"/>
      <c r="G50" s="20"/>
      <c r="H50" s="12"/>
      <c r="I50" s="12"/>
      <c r="J50" s="21">
        <f t="shared" si="3"/>
        <v>0</v>
      </c>
      <c r="K50" s="31">
        <f t="shared" si="0"/>
        <v>0</v>
      </c>
      <c r="L50" s="21" t="e">
        <f t="shared" si="2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38" t="s">
        <v>29</v>
      </c>
      <c r="D51" s="12"/>
      <c r="E51" s="20"/>
      <c r="F51" s="20"/>
      <c r="G51" s="20"/>
      <c r="H51" s="12"/>
      <c r="I51" s="12"/>
      <c r="J51" s="21">
        <f t="shared" si="3"/>
        <v>0</v>
      </c>
      <c r="K51" s="31">
        <f t="shared" si="0"/>
        <v>0</v>
      </c>
      <c r="L51" s="21" t="e">
        <f t="shared" si="2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38" t="s">
        <v>29</v>
      </c>
      <c r="D52" s="12"/>
      <c r="E52" s="20"/>
      <c r="F52" s="20"/>
      <c r="G52" s="20"/>
      <c r="H52" s="12"/>
      <c r="I52" s="12"/>
      <c r="J52" s="21">
        <f t="shared" si="3"/>
        <v>0</v>
      </c>
      <c r="K52" s="31">
        <f t="shared" si="0"/>
        <v>0</v>
      </c>
      <c r="L52" s="21" t="e">
        <f t="shared" si="2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38" t="s">
        <v>29</v>
      </c>
      <c r="D53" s="12"/>
      <c r="E53" s="20"/>
      <c r="F53" s="20"/>
      <c r="G53" s="20"/>
      <c r="H53" s="12"/>
      <c r="I53" s="12"/>
      <c r="J53" s="21">
        <f t="shared" si="3"/>
        <v>0</v>
      </c>
      <c r="K53" s="31">
        <f t="shared" si="0"/>
        <v>0</v>
      </c>
      <c r="L53" s="21" t="e">
        <f t="shared" si="2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38" t="s">
        <v>29</v>
      </c>
      <c r="D54" s="12"/>
      <c r="E54" s="20"/>
      <c r="F54" s="20"/>
      <c r="G54" s="20"/>
      <c r="H54" s="12"/>
      <c r="I54" s="12"/>
      <c r="J54" s="21">
        <f t="shared" si="3"/>
        <v>0</v>
      </c>
      <c r="K54" s="31">
        <f t="shared" si="0"/>
        <v>0</v>
      </c>
      <c r="L54" s="21" t="e">
        <f t="shared" si="2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38" t="s">
        <v>29</v>
      </c>
      <c r="D55" s="12"/>
      <c r="E55" s="20"/>
      <c r="F55" s="20"/>
      <c r="G55" s="20"/>
      <c r="H55" s="12"/>
      <c r="I55" s="12"/>
      <c r="J55" s="21">
        <f t="shared" si="3"/>
        <v>0</v>
      </c>
      <c r="K55" s="31">
        <f t="shared" si="0"/>
        <v>0</v>
      </c>
      <c r="L55" s="21" t="e">
        <f t="shared" si="2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38" t="s">
        <v>29</v>
      </c>
      <c r="D56" s="12"/>
      <c r="E56" s="20"/>
      <c r="F56" s="20"/>
      <c r="G56" s="20"/>
      <c r="H56" s="12"/>
      <c r="I56" s="12"/>
      <c r="J56" s="21">
        <f t="shared" si="3"/>
        <v>0</v>
      </c>
      <c r="K56" s="31">
        <f t="shared" si="0"/>
        <v>0</v>
      </c>
      <c r="L56" s="21" t="e">
        <f t="shared" si="2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38" t="s">
        <v>29</v>
      </c>
      <c r="D57" s="12"/>
      <c r="E57" s="20"/>
      <c r="F57" s="20"/>
      <c r="G57" s="20"/>
      <c r="H57" s="12"/>
      <c r="I57" s="12"/>
      <c r="J57" s="21">
        <f t="shared" si="3"/>
        <v>0</v>
      </c>
      <c r="K57" s="31">
        <f t="shared" si="0"/>
        <v>0</v>
      </c>
      <c r="L57" s="21" t="e">
        <f t="shared" si="2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38" t="s">
        <v>29</v>
      </c>
      <c r="D58" s="12"/>
      <c r="E58" s="20"/>
      <c r="F58" s="20"/>
      <c r="G58" s="20"/>
      <c r="H58" s="12"/>
      <c r="I58" s="12"/>
      <c r="J58" s="21">
        <f t="shared" si="3"/>
        <v>0</v>
      </c>
      <c r="K58" s="31">
        <f t="shared" si="0"/>
        <v>0</v>
      </c>
      <c r="L58" s="21" t="e">
        <f t="shared" si="2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38" t="s">
        <v>29</v>
      </c>
      <c r="D59" s="12"/>
      <c r="E59" s="20"/>
      <c r="F59" s="20"/>
      <c r="G59" s="20"/>
      <c r="H59" s="12"/>
      <c r="I59" s="12"/>
      <c r="J59" s="21">
        <f t="shared" si="3"/>
        <v>0</v>
      </c>
      <c r="K59" s="31">
        <f t="shared" si="0"/>
        <v>0</v>
      </c>
      <c r="L59" s="21" t="e">
        <f t="shared" si="2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38" t="s">
        <v>29</v>
      </c>
      <c r="D60" s="12"/>
      <c r="E60" s="20"/>
      <c r="F60" s="20"/>
      <c r="G60" s="20"/>
      <c r="H60" s="12"/>
      <c r="I60" s="12"/>
      <c r="J60" s="21">
        <f t="shared" si="3"/>
        <v>0</v>
      </c>
      <c r="K60" s="31">
        <f t="shared" si="0"/>
        <v>0</v>
      </c>
      <c r="L60" s="21" t="e">
        <f t="shared" si="2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38" t="s">
        <v>29</v>
      </c>
      <c r="D61" s="12"/>
      <c r="E61" s="20"/>
      <c r="F61" s="20"/>
      <c r="G61" s="20"/>
      <c r="H61" s="12"/>
      <c r="I61" s="12"/>
      <c r="J61" s="21">
        <f t="shared" si="3"/>
        <v>0</v>
      </c>
      <c r="K61" s="31">
        <f t="shared" si="0"/>
        <v>0</v>
      </c>
      <c r="L61" s="21" t="e">
        <f t="shared" si="2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38" t="s">
        <v>29</v>
      </c>
      <c r="D62" s="12"/>
      <c r="E62" s="20"/>
      <c r="F62" s="20"/>
      <c r="G62" s="20"/>
      <c r="H62" s="12"/>
      <c r="I62" s="12"/>
      <c r="J62" s="21">
        <f t="shared" si="3"/>
        <v>0</v>
      </c>
      <c r="K62" s="31">
        <f t="shared" si="0"/>
        <v>0</v>
      </c>
      <c r="L62" s="21" t="e">
        <f t="shared" si="2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38" t="s">
        <v>29</v>
      </c>
      <c r="D63" s="12"/>
      <c r="E63" s="20"/>
      <c r="F63" s="20"/>
      <c r="G63" s="20"/>
      <c r="H63" s="12"/>
      <c r="I63" s="12"/>
      <c r="J63" s="21">
        <f t="shared" si="3"/>
        <v>0</v>
      </c>
      <c r="K63" s="31">
        <f t="shared" si="0"/>
        <v>0</v>
      </c>
      <c r="L63" s="21" t="e">
        <f t="shared" si="2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38" t="s">
        <v>29</v>
      </c>
      <c r="D64" s="12"/>
      <c r="E64" s="20"/>
      <c r="F64" s="20"/>
      <c r="G64" s="20"/>
      <c r="H64" s="12"/>
      <c r="I64" s="12"/>
      <c r="J64" s="21">
        <f t="shared" si="3"/>
        <v>0</v>
      </c>
      <c r="K64" s="31">
        <f t="shared" si="0"/>
        <v>0</v>
      </c>
      <c r="L64" s="21" t="e">
        <f t="shared" si="2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38" t="s">
        <v>29</v>
      </c>
      <c r="D65" s="12"/>
      <c r="E65" s="20"/>
      <c r="F65" s="20"/>
      <c r="G65" s="20"/>
      <c r="H65" s="12"/>
      <c r="I65" s="12"/>
      <c r="J65" s="21">
        <f t="shared" si="3"/>
        <v>0</v>
      </c>
      <c r="K65" s="31">
        <f t="shared" si="0"/>
        <v>0</v>
      </c>
      <c r="L65" s="21" t="e">
        <f t="shared" si="2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38" t="s">
        <v>29</v>
      </c>
      <c r="D66" s="12"/>
      <c r="E66" s="20"/>
      <c r="F66" s="20"/>
      <c r="G66" s="20"/>
      <c r="H66" s="12"/>
      <c r="I66" s="12"/>
      <c r="J66" s="21">
        <f t="shared" si="3"/>
        <v>0</v>
      </c>
      <c r="K66" s="31">
        <f t="shared" si="0"/>
        <v>0</v>
      </c>
      <c r="L66" s="21" t="e">
        <f t="shared" si="2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38" t="s">
        <v>29</v>
      </c>
      <c r="D67" s="12"/>
      <c r="E67" s="20"/>
      <c r="F67" s="20"/>
      <c r="G67" s="20"/>
      <c r="H67" s="12"/>
      <c r="I67" s="12"/>
      <c r="J67" s="21">
        <f t="shared" si="3"/>
        <v>0</v>
      </c>
      <c r="K67" s="31">
        <f t="shared" si="0"/>
        <v>0</v>
      </c>
      <c r="L67" s="21" t="e">
        <f t="shared" si="2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38" t="s">
        <v>29</v>
      </c>
      <c r="D68" s="12"/>
      <c r="E68" s="20"/>
      <c r="F68" s="20"/>
      <c r="G68" s="20"/>
      <c r="H68" s="12"/>
      <c r="I68" s="12"/>
      <c r="J68" s="21">
        <f t="shared" si="3"/>
        <v>0</v>
      </c>
      <c r="K68" s="31">
        <f t="shared" si="0"/>
        <v>0</v>
      </c>
      <c r="L68" s="21" t="e">
        <f t="shared" si="2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38" t="s">
        <v>29</v>
      </c>
      <c r="D69" s="12"/>
      <c r="E69" s="20"/>
      <c r="F69" s="20"/>
      <c r="G69" s="20"/>
      <c r="H69" s="12"/>
      <c r="I69" s="12"/>
      <c r="J69" s="21">
        <f t="shared" si="3"/>
        <v>0</v>
      </c>
      <c r="K69" s="31">
        <f t="shared" si="0"/>
        <v>0</v>
      </c>
      <c r="L69" s="21" t="e">
        <f t="shared" si="2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97825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98000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97650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97825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8"/>
      <c r="F71" s="28"/>
      <c r="G71" s="28"/>
      <c r="H71" s="28"/>
      <c r="I71" s="28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9" t="s">
        <v>25</v>
      </c>
      <c r="C72" s="29"/>
      <c r="D72" s="29"/>
      <c r="E72" s="29"/>
      <c r="F72" s="29"/>
      <c r="G72" s="29"/>
      <c r="H72" s="29"/>
      <c r="I72" s="29"/>
      <c r="J72" s="29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7"/>
      <c r="B73" s="27"/>
      <c r="C73" s="27"/>
      <c r="F73" s="39" t="s">
        <v>21</v>
      </c>
      <c r="H73" s="27"/>
      <c r="I73" s="27"/>
      <c r="J73" s="27"/>
      <c r="K73" s="27"/>
      <c r="L73" s="27"/>
      <c r="M73" s="27"/>
      <c r="N73" s="2"/>
      <c r="O73" s="2"/>
      <c r="P73" s="2"/>
      <c r="Q73" s="2"/>
      <c r="R73" s="2"/>
    </row>
    <row r="74" spans="1:18" ht="15.75" customHeight="1" x14ac:dyDescent="0.25">
      <c r="A74" s="27"/>
      <c r="C74" s="27"/>
      <c r="D74" s="29"/>
      <c r="E74" s="29"/>
      <c r="F74" s="39" t="s">
        <v>22</v>
      </c>
      <c r="H74" s="27"/>
      <c r="I74" s="27"/>
      <c r="J74" s="27"/>
      <c r="K74" s="27"/>
      <c r="L74" s="27"/>
      <c r="M74" s="27"/>
      <c r="N74" s="2"/>
      <c r="O74" s="2"/>
      <c r="P74" s="2"/>
      <c r="Q74" s="2"/>
      <c r="R74" s="2"/>
    </row>
    <row r="75" spans="1:18" ht="13.5" customHeight="1" x14ac:dyDescent="0.25">
      <c r="A75" s="27"/>
      <c r="C75" s="27"/>
      <c r="E75" s="27"/>
      <c r="F75" s="39" t="s">
        <v>23</v>
      </c>
      <c r="H75" s="27"/>
      <c r="I75" s="27"/>
      <c r="J75" s="27"/>
      <c r="K75" s="27"/>
      <c r="L75" s="27"/>
      <c r="M75" s="27"/>
      <c r="N75" s="2"/>
      <c r="O75" s="2"/>
      <c r="P75" s="2"/>
      <c r="Q75" s="2"/>
      <c r="R75" s="2"/>
    </row>
    <row r="76" spans="1:18" ht="34.9" customHeight="1" x14ac:dyDescent="0.25">
      <c r="A76" s="55" t="s">
        <v>26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2"/>
      <c r="O76" s="2"/>
      <c r="P76" s="2"/>
      <c r="Q76" s="2"/>
      <c r="R76" s="2"/>
    </row>
    <row r="77" spans="1:18" ht="18.75" customHeight="1" x14ac:dyDescent="0.25">
      <c r="A77" s="27"/>
      <c r="B77" s="56" t="s">
        <v>24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"/>
      <c r="O77" s="2"/>
      <c r="P77" s="2"/>
      <c r="Q77" s="2"/>
      <c r="R77" s="2"/>
    </row>
    <row r="78" spans="1:18" ht="21" customHeight="1" x14ac:dyDescent="0.25">
      <c r="A78" s="57" t="s">
        <v>34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2"/>
      <c r="O78" s="2"/>
      <c r="P78" s="2"/>
      <c r="Q78" s="2"/>
      <c r="R78" s="2"/>
    </row>
    <row r="79" spans="1:18" x14ac:dyDescent="0.25">
      <c r="A79" s="30" t="s">
        <v>36</v>
      </c>
      <c r="B79" s="3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"/>
      <c r="O79" s="2"/>
      <c r="P79" s="2"/>
      <c r="Q79" s="2"/>
      <c r="R79" s="2"/>
    </row>
    <row r="80" spans="1:18" ht="8.2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6"/>
      <c r="N80" s="2"/>
      <c r="O80" s="2"/>
      <c r="P80" s="2"/>
      <c r="Q80" s="2"/>
      <c r="R80" s="2"/>
    </row>
    <row r="81" spans="1:18" ht="15.75" hidden="1" customHeight="1" x14ac:dyDescent="0.25">
      <c r="A81" s="51"/>
      <c r="B81" s="5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51"/>
      <c r="B82" s="5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5"/>
      <c r="O83" s="2"/>
      <c r="P83" s="2"/>
      <c r="Q83" s="2"/>
      <c r="R83" s="2"/>
    </row>
    <row r="84" spans="1:18" x14ac:dyDescent="0.25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10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6" t="s">
        <v>31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40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1:B81"/>
    <mergeCell ref="A82:B82"/>
    <mergeCell ref="K17:K18"/>
    <mergeCell ref="L17:L18"/>
    <mergeCell ref="M17:M18"/>
    <mergeCell ref="A76:M76"/>
    <mergeCell ref="B77:M77"/>
    <mergeCell ref="A78:M78"/>
  </mergeCells>
  <pageMargins left="0" right="0" top="0.74803149606299213" bottom="0" header="0.31496062992125984" footer="0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zoomScale="90" zoomScaleNormal="90" workbookViewId="0">
      <selection activeCell="D20" sqref="D20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8" t="s">
        <v>32</v>
      </c>
      <c r="K1" s="58"/>
      <c r="L1" s="58"/>
      <c r="M1" s="58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9" t="s">
        <v>47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ht="31.5" customHeight="1" x14ac:dyDescent="0.2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"/>
      <c r="O7" s="2"/>
      <c r="P7" s="2"/>
      <c r="Q7" s="2"/>
      <c r="R7" s="2"/>
    </row>
    <row r="8" spans="1:18" ht="60.75" customHeight="1" x14ac:dyDescent="0.25">
      <c r="A8" s="61" t="s">
        <v>17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12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4" t="s">
        <v>13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14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2" t="s">
        <v>2</v>
      </c>
      <c r="D17" s="62" t="s">
        <v>3</v>
      </c>
      <c r="E17" s="63" t="s">
        <v>4</v>
      </c>
      <c r="F17" s="64"/>
      <c r="G17" s="64"/>
      <c r="H17" s="65"/>
      <c r="I17" s="45"/>
      <c r="J17" s="54" t="s">
        <v>18</v>
      </c>
      <c r="K17" s="52" t="s">
        <v>19</v>
      </c>
      <c r="L17" s="52" t="s">
        <v>20</v>
      </c>
      <c r="M17" s="54" t="s">
        <v>5</v>
      </c>
      <c r="N17" s="2"/>
      <c r="O17" s="2"/>
      <c r="P17" s="2"/>
      <c r="Q17" s="2"/>
      <c r="R17" s="2"/>
    </row>
    <row r="18" spans="1:18" ht="65.25" customHeight="1" x14ac:dyDescent="0.25">
      <c r="A18" s="54"/>
      <c r="B18" s="53"/>
      <c r="C18" s="62"/>
      <c r="D18" s="62"/>
      <c r="E18" s="22" t="s">
        <v>43</v>
      </c>
      <c r="F18" s="22" t="s">
        <v>45</v>
      </c>
      <c r="G18" s="22" t="s">
        <v>44</v>
      </c>
      <c r="H18" s="42" t="s">
        <v>28</v>
      </c>
      <c r="I18" s="42" t="s">
        <v>27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3" customFormat="1" ht="35.450000000000003" customHeight="1" x14ac:dyDescent="0.25">
      <c r="A20" s="42">
        <v>1</v>
      </c>
      <c r="B20" s="46" t="s">
        <v>48</v>
      </c>
      <c r="C20" s="37" t="s">
        <v>33</v>
      </c>
      <c r="D20" s="35">
        <v>2000</v>
      </c>
      <c r="E20" s="20">
        <v>16.3</v>
      </c>
      <c r="F20" s="20">
        <v>17.5</v>
      </c>
      <c r="G20" s="20">
        <v>17.7</v>
      </c>
      <c r="H20" s="20"/>
      <c r="I20" s="20"/>
      <c r="J20" s="21">
        <f>ROUND((E20+F20+G20)/3,2)</f>
        <v>17.170000000000002</v>
      </c>
      <c r="K20" s="31">
        <f t="shared" ref="K20:K69" si="0">SQRT(((POWER(E20-J20,2)+POWER(F20-J20,2)+POWER(G20-J20,2))/2))</f>
        <v>0.75719878499638327</v>
      </c>
      <c r="L20" s="21">
        <f>ROUND((K20/J20)*100,2)</f>
        <v>4.41</v>
      </c>
      <c r="M20" s="21">
        <f t="shared" ref="M20:M69" si="1">ROUND(D20*J20,2)</f>
        <v>34340</v>
      </c>
      <c r="N20" s="32"/>
      <c r="O20" s="32"/>
      <c r="P20" s="32"/>
      <c r="Q20" s="32"/>
      <c r="R20" s="32"/>
    </row>
    <row r="21" spans="1:18" ht="15" hidden="1" customHeight="1" x14ac:dyDescent="0.25">
      <c r="A21" s="42"/>
      <c r="B21" s="24"/>
      <c r="C21" s="37"/>
      <c r="D21" s="22"/>
      <c r="E21" s="20"/>
      <c r="F21" s="20"/>
      <c r="G21" s="20"/>
      <c r="H21" s="20"/>
      <c r="I21" s="20"/>
      <c r="J21" s="21"/>
      <c r="K21" s="31">
        <f t="shared" si="0"/>
        <v>0</v>
      </c>
      <c r="L21" s="21" t="e">
        <f t="shared" ref="L21:L69" si="2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15" hidden="1" customHeight="1" x14ac:dyDescent="0.25">
      <c r="A22" s="42"/>
      <c r="B22" s="24"/>
      <c r="C22" s="37"/>
      <c r="D22" s="22"/>
      <c r="E22" s="20"/>
      <c r="F22" s="20"/>
      <c r="G22" s="20"/>
      <c r="H22" s="20"/>
      <c r="I22" s="20"/>
      <c r="J22" s="21"/>
      <c r="K22" s="31">
        <f t="shared" si="0"/>
        <v>0</v>
      </c>
      <c r="L22" s="21" t="e">
        <f t="shared" si="2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15" hidden="1" customHeight="1" x14ac:dyDescent="0.25">
      <c r="A23" s="42"/>
      <c r="B23" s="11"/>
      <c r="C23" s="37"/>
      <c r="D23" s="12"/>
      <c r="E23" s="20"/>
      <c r="F23" s="20"/>
      <c r="G23" s="20"/>
      <c r="H23" s="19"/>
      <c r="I23" s="19"/>
      <c r="J23" s="21"/>
      <c r="K23" s="31">
        <f t="shared" si="0"/>
        <v>0</v>
      </c>
      <c r="L23" s="21" t="e">
        <f t="shared" si="2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15" hidden="1" customHeight="1" x14ac:dyDescent="0.25">
      <c r="A24" s="42"/>
      <c r="B24" s="11"/>
      <c r="C24" s="37"/>
      <c r="D24" s="12"/>
      <c r="E24" s="20"/>
      <c r="F24" s="34"/>
      <c r="G24" s="20"/>
      <c r="H24" s="12"/>
      <c r="I24" s="12"/>
      <c r="J24" s="21"/>
      <c r="K24" s="31">
        <f t="shared" si="0"/>
        <v>0</v>
      </c>
      <c r="L24" s="21" t="e">
        <f t="shared" si="2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15" hidden="1" customHeight="1" x14ac:dyDescent="0.25">
      <c r="A25" s="42"/>
      <c r="B25" s="11"/>
      <c r="C25" s="37"/>
      <c r="D25" s="12"/>
      <c r="E25" s="20"/>
      <c r="F25" s="20"/>
      <c r="G25" s="20"/>
      <c r="H25" s="12"/>
      <c r="I25" s="12"/>
      <c r="J25" s="21"/>
      <c r="K25" s="31">
        <f t="shared" si="0"/>
        <v>0</v>
      </c>
      <c r="L25" s="21" t="e">
        <f t="shared" si="2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15" hidden="1" customHeight="1" x14ac:dyDescent="0.25">
      <c r="A26" s="42"/>
      <c r="B26" s="11"/>
      <c r="C26" s="37"/>
      <c r="D26" s="12"/>
      <c r="E26" s="20"/>
      <c r="F26" s="20"/>
      <c r="G26" s="20"/>
      <c r="H26" s="12"/>
      <c r="I26" s="12"/>
      <c r="J26" s="21"/>
      <c r="K26" s="31">
        <f t="shared" si="0"/>
        <v>0</v>
      </c>
      <c r="L26" s="21" t="e">
        <f t="shared" si="2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15" hidden="1" customHeight="1" x14ac:dyDescent="0.25">
      <c r="A27" s="42"/>
      <c r="B27" s="11"/>
      <c r="C27" s="37"/>
      <c r="D27" s="12"/>
      <c r="E27" s="20"/>
      <c r="F27" s="20"/>
      <c r="G27" s="20"/>
      <c r="H27" s="12"/>
      <c r="I27" s="12"/>
      <c r="J27" s="21"/>
      <c r="K27" s="31">
        <f t="shared" si="0"/>
        <v>0</v>
      </c>
      <c r="L27" s="21" t="e">
        <f t="shared" si="2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15" hidden="1" customHeight="1" x14ac:dyDescent="0.25">
      <c r="A28" s="42"/>
      <c r="B28" s="11"/>
      <c r="C28" s="37"/>
      <c r="D28" s="12"/>
      <c r="E28" s="20"/>
      <c r="F28" s="20"/>
      <c r="G28" s="20"/>
      <c r="H28" s="12"/>
      <c r="I28" s="12"/>
      <c r="J28" s="21"/>
      <c r="K28" s="31">
        <f t="shared" si="0"/>
        <v>0</v>
      </c>
      <c r="L28" s="21" t="e">
        <f t="shared" si="2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9" hidden="1" customHeight="1" x14ac:dyDescent="0.25">
      <c r="A29" s="42">
        <v>10</v>
      </c>
      <c r="B29" s="11"/>
      <c r="C29" s="42" t="s">
        <v>29</v>
      </c>
      <c r="D29" s="12"/>
      <c r="E29" s="20"/>
      <c r="F29" s="20"/>
      <c r="G29" s="20"/>
      <c r="H29" s="12"/>
      <c r="I29" s="12"/>
      <c r="J29" s="21">
        <f t="shared" ref="J29:J69" si="3">ROUND((E29+F29+G29)/3,2)</f>
        <v>0</v>
      </c>
      <c r="K29" s="31">
        <f t="shared" si="0"/>
        <v>0</v>
      </c>
      <c r="L29" s="21" t="e">
        <f t="shared" si="2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9" hidden="1" customHeight="1" x14ac:dyDescent="0.25">
      <c r="A30" s="42">
        <v>11</v>
      </c>
      <c r="B30" s="11"/>
      <c r="C30" s="42" t="s">
        <v>29</v>
      </c>
      <c r="D30" s="12"/>
      <c r="E30" s="20"/>
      <c r="F30" s="20"/>
      <c r="G30" s="20"/>
      <c r="H30" s="12"/>
      <c r="I30" s="12"/>
      <c r="J30" s="21">
        <f t="shared" si="3"/>
        <v>0</v>
      </c>
      <c r="K30" s="31">
        <f t="shared" si="0"/>
        <v>0</v>
      </c>
      <c r="L30" s="21" t="e">
        <f t="shared" si="2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9" hidden="1" customHeight="1" x14ac:dyDescent="0.25">
      <c r="A31" s="10"/>
      <c r="B31" s="11"/>
      <c r="C31" s="42" t="s">
        <v>29</v>
      </c>
      <c r="D31" s="12"/>
      <c r="E31" s="20"/>
      <c r="F31" s="20"/>
      <c r="G31" s="20"/>
      <c r="H31" s="12"/>
      <c r="I31" s="12"/>
      <c r="J31" s="21">
        <f t="shared" si="3"/>
        <v>0</v>
      </c>
      <c r="K31" s="31">
        <f t="shared" si="0"/>
        <v>0</v>
      </c>
      <c r="L31" s="21" t="e">
        <f t="shared" si="2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 x14ac:dyDescent="0.25">
      <c r="A32" s="10"/>
      <c r="B32" s="11"/>
      <c r="C32" s="42" t="s">
        <v>29</v>
      </c>
      <c r="D32" s="12"/>
      <c r="E32" s="20"/>
      <c r="F32" s="20"/>
      <c r="G32" s="20"/>
      <c r="H32" s="12"/>
      <c r="I32" s="12"/>
      <c r="J32" s="21">
        <f t="shared" si="3"/>
        <v>0</v>
      </c>
      <c r="K32" s="31">
        <f t="shared" si="0"/>
        <v>0</v>
      </c>
      <c r="L32" s="21" t="e">
        <f t="shared" si="2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 x14ac:dyDescent="0.25">
      <c r="A33" s="10"/>
      <c r="B33" s="11"/>
      <c r="C33" s="42" t="s">
        <v>29</v>
      </c>
      <c r="D33" s="12"/>
      <c r="E33" s="20"/>
      <c r="F33" s="20"/>
      <c r="G33" s="20"/>
      <c r="H33" s="12"/>
      <c r="I33" s="12"/>
      <c r="J33" s="21">
        <f t="shared" si="3"/>
        <v>0</v>
      </c>
      <c r="K33" s="31">
        <f t="shared" si="0"/>
        <v>0</v>
      </c>
      <c r="L33" s="21" t="e">
        <f t="shared" si="2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 x14ac:dyDescent="0.25">
      <c r="A34" s="10"/>
      <c r="B34" s="11"/>
      <c r="C34" s="42" t="s">
        <v>29</v>
      </c>
      <c r="D34" s="12"/>
      <c r="E34" s="20"/>
      <c r="F34" s="20"/>
      <c r="G34" s="20"/>
      <c r="H34" s="12"/>
      <c r="I34" s="12"/>
      <c r="J34" s="21">
        <f t="shared" si="3"/>
        <v>0</v>
      </c>
      <c r="K34" s="31">
        <f t="shared" si="0"/>
        <v>0</v>
      </c>
      <c r="L34" s="21" t="e">
        <f t="shared" si="2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 x14ac:dyDescent="0.25">
      <c r="A35" s="10"/>
      <c r="B35" s="11"/>
      <c r="C35" s="42" t="s">
        <v>29</v>
      </c>
      <c r="D35" s="12"/>
      <c r="E35" s="20"/>
      <c r="F35" s="20"/>
      <c r="G35" s="20"/>
      <c r="H35" s="12"/>
      <c r="I35" s="12"/>
      <c r="J35" s="21">
        <f t="shared" si="3"/>
        <v>0</v>
      </c>
      <c r="K35" s="31">
        <f t="shared" si="0"/>
        <v>0</v>
      </c>
      <c r="L35" s="21" t="e">
        <f t="shared" si="2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 x14ac:dyDescent="0.25">
      <c r="A36" s="10"/>
      <c r="B36" s="11"/>
      <c r="C36" s="42" t="s">
        <v>29</v>
      </c>
      <c r="D36" s="12"/>
      <c r="E36" s="20"/>
      <c r="F36" s="20"/>
      <c r="G36" s="20"/>
      <c r="H36" s="12"/>
      <c r="I36" s="12"/>
      <c r="J36" s="21">
        <f t="shared" si="3"/>
        <v>0</v>
      </c>
      <c r="K36" s="31">
        <f t="shared" si="0"/>
        <v>0</v>
      </c>
      <c r="L36" s="21" t="e">
        <f t="shared" si="2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 x14ac:dyDescent="0.25">
      <c r="A37" s="10"/>
      <c r="B37" s="11"/>
      <c r="C37" s="42" t="s">
        <v>29</v>
      </c>
      <c r="D37" s="12"/>
      <c r="E37" s="20"/>
      <c r="F37" s="34"/>
      <c r="G37" s="20"/>
      <c r="H37" s="12"/>
      <c r="I37" s="12"/>
      <c r="J37" s="21">
        <f t="shared" si="3"/>
        <v>0</v>
      </c>
      <c r="K37" s="31">
        <f t="shared" si="0"/>
        <v>0</v>
      </c>
      <c r="L37" s="21" t="e">
        <f t="shared" si="2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 x14ac:dyDescent="0.25">
      <c r="A38" s="10"/>
      <c r="B38" s="11"/>
      <c r="C38" s="42" t="s">
        <v>29</v>
      </c>
      <c r="D38" s="12"/>
      <c r="E38" s="20"/>
      <c r="F38" s="20"/>
      <c r="G38" s="20"/>
      <c r="H38" s="12"/>
      <c r="I38" s="12"/>
      <c r="J38" s="21">
        <f t="shared" si="3"/>
        <v>0</v>
      </c>
      <c r="K38" s="31">
        <f t="shared" si="0"/>
        <v>0</v>
      </c>
      <c r="L38" s="21" t="e">
        <f t="shared" si="2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 x14ac:dyDescent="0.25">
      <c r="A39" s="10"/>
      <c r="B39" s="11"/>
      <c r="C39" s="42" t="s">
        <v>29</v>
      </c>
      <c r="D39" s="12"/>
      <c r="E39" s="20"/>
      <c r="F39" s="20"/>
      <c r="G39" s="20"/>
      <c r="H39" s="12"/>
      <c r="I39" s="12"/>
      <c r="J39" s="21">
        <f t="shared" si="3"/>
        <v>0</v>
      </c>
      <c r="K39" s="31">
        <f t="shared" si="0"/>
        <v>0</v>
      </c>
      <c r="L39" s="21" t="e">
        <f t="shared" si="2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42" t="s">
        <v>29</v>
      </c>
      <c r="D40" s="12"/>
      <c r="E40" s="20"/>
      <c r="F40" s="20"/>
      <c r="G40" s="20"/>
      <c r="H40" s="12"/>
      <c r="I40" s="12"/>
      <c r="J40" s="21">
        <f t="shared" si="3"/>
        <v>0</v>
      </c>
      <c r="K40" s="31">
        <f t="shared" si="0"/>
        <v>0</v>
      </c>
      <c r="L40" s="21" t="e">
        <f t="shared" si="2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42" t="s">
        <v>29</v>
      </c>
      <c r="D41" s="12"/>
      <c r="E41" s="20"/>
      <c r="F41" s="20"/>
      <c r="G41" s="20"/>
      <c r="H41" s="12"/>
      <c r="I41" s="12"/>
      <c r="J41" s="21">
        <f t="shared" si="3"/>
        <v>0</v>
      </c>
      <c r="K41" s="31">
        <f t="shared" si="0"/>
        <v>0</v>
      </c>
      <c r="L41" s="21" t="e">
        <f t="shared" si="2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42" t="s">
        <v>29</v>
      </c>
      <c r="D42" s="12"/>
      <c r="E42" s="20"/>
      <c r="F42" s="20"/>
      <c r="G42" s="20"/>
      <c r="H42" s="12"/>
      <c r="I42" s="12"/>
      <c r="J42" s="21">
        <f t="shared" si="3"/>
        <v>0</v>
      </c>
      <c r="K42" s="31">
        <f t="shared" si="0"/>
        <v>0</v>
      </c>
      <c r="L42" s="21" t="e">
        <f t="shared" si="2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42" t="s">
        <v>29</v>
      </c>
      <c r="D43" s="12"/>
      <c r="E43" s="20"/>
      <c r="F43" s="20"/>
      <c r="G43" s="20"/>
      <c r="H43" s="12"/>
      <c r="I43" s="12"/>
      <c r="J43" s="21">
        <f t="shared" si="3"/>
        <v>0</v>
      </c>
      <c r="K43" s="31">
        <f t="shared" si="0"/>
        <v>0</v>
      </c>
      <c r="L43" s="21" t="e">
        <f t="shared" si="2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42" t="s">
        <v>29</v>
      </c>
      <c r="D44" s="12"/>
      <c r="E44" s="20"/>
      <c r="F44" s="20"/>
      <c r="G44" s="20"/>
      <c r="H44" s="12"/>
      <c r="I44" s="12"/>
      <c r="J44" s="21">
        <f t="shared" si="3"/>
        <v>0</v>
      </c>
      <c r="K44" s="31">
        <f t="shared" si="0"/>
        <v>0</v>
      </c>
      <c r="L44" s="21" t="e">
        <f t="shared" si="2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42" t="s">
        <v>29</v>
      </c>
      <c r="D45" s="12"/>
      <c r="E45" s="20"/>
      <c r="F45" s="20"/>
      <c r="G45" s="20"/>
      <c r="H45" s="12"/>
      <c r="I45" s="12"/>
      <c r="J45" s="21">
        <f t="shared" si="3"/>
        <v>0</v>
      </c>
      <c r="K45" s="31">
        <f t="shared" si="0"/>
        <v>0</v>
      </c>
      <c r="L45" s="21" t="e">
        <f t="shared" si="2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42" t="s">
        <v>29</v>
      </c>
      <c r="D46" s="12"/>
      <c r="E46" s="20"/>
      <c r="F46" s="20"/>
      <c r="G46" s="20"/>
      <c r="H46" s="12"/>
      <c r="I46" s="12"/>
      <c r="J46" s="21">
        <f t="shared" si="3"/>
        <v>0</v>
      </c>
      <c r="K46" s="31">
        <f t="shared" si="0"/>
        <v>0</v>
      </c>
      <c r="L46" s="21" t="e">
        <f t="shared" si="2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42" t="s">
        <v>29</v>
      </c>
      <c r="D47" s="12"/>
      <c r="E47" s="20"/>
      <c r="F47" s="20"/>
      <c r="G47" s="20"/>
      <c r="H47" s="12"/>
      <c r="I47" s="12"/>
      <c r="J47" s="21">
        <f t="shared" si="3"/>
        <v>0</v>
      </c>
      <c r="K47" s="31">
        <f t="shared" si="0"/>
        <v>0</v>
      </c>
      <c r="L47" s="21" t="e">
        <f t="shared" si="2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42" t="s">
        <v>29</v>
      </c>
      <c r="D48" s="12"/>
      <c r="E48" s="20"/>
      <c r="F48" s="20"/>
      <c r="G48" s="20"/>
      <c r="H48" s="12"/>
      <c r="I48" s="12"/>
      <c r="J48" s="21">
        <f t="shared" si="3"/>
        <v>0</v>
      </c>
      <c r="K48" s="31">
        <f t="shared" si="0"/>
        <v>0</v>
      </c>
      <c r="L48" s="21" t="e">
        <f t="shared" si="2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42" t="s">
        <v>29</v>
      </c>
      <c r="D49" s="12"/>
      <c r="E49" s="20"/>
      <c r="F49" s="20"/>
      <c r="G49" s="20"/>
      <c r="H49" s="12"/>
      <c r="I49" s="12"/>
      <c r="J49" s="21">
        <f t="shared" si="3"/>
        <v>0</v>
      </c>
      <c r="K49" s="31">
        <f t="shared" si="0"/>
        <v>0</v>
      </c>
      <c r="L49" s="21" t="e">
        <f t="shared" si="2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42" t="s">
        <v>29</v>
      </c>
      <c r="D50" s="12"/>
      <c r="E50" s="20"/>
      <c r="F50" s="20"/>
      <c r="G50" s="20"/>
      <c r="H50" s="12"/>
      <c r="I50" s="12"/>
      <c r="J50" s="21">
        <f t="shared" si="3"/>
        <v>0</v>
      </c>
      <c r="K50" s="31">
        <f t="shared" si="0"/>
        <v>0</v>
      </c>
      <c r="L50" s="21" t="e">
        <f t="shared" si="2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42" t="s">
        <v>29</v>
      </c>
      <c r="D51" s="12"/>
      <c r="E51" s="20"/>
      <c r="F51" s="20"/>
      <c r="G51" s="20"/>
      <c r="H51" s="12"/>
      <c r="I51" s="12"/>
      <c r="J51" s="21">
        <f t="shared" si="3"/>
        <v>0</v>
      </c>
      <c r="K51" s="31">
        <f t="shared" si="0"/>
        <v>0</v>
      </c>
      <c r="L51" s="21" t="e">
        <f t="shared" si="2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42" t="s">
        <v>29</v>
      </c>
      <c r="D52" s="12"/>
      <c r="E52" s="20"/>
      <c r="F52" s="20"/>
      <c r="G52" s="20"/>
      <c r="H52" s="12"/>
      <c r="I52" s="12"/>
      <c r="J52" s="21">
        <f t="shared" si="3"/>
        <v>0</v>
      </c>
      <c r="K52" s="31">
        <f t="shared" si="0"/>
        <v>0</v>
      </c>
      <c r="L52" s="21" t="e">
        <f t="shared" si="2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42" t="s">
        <v>29</v>
      </c>
      <c r="D53" s="12"/>
      <c r="E53" s="20"/>
      <c r="F53" s="20"/>
      <c r="G53" s="20"/>
      <c r="H53" s="12"/>
      <c r="I53" s="12"/>
      <c r="J53" s="21">
        <f t="shared" si="3"/>
        <v>0</v>
      </c>
      <c r="K53" s="31">
        <f t="shared" si="0"/>
        <v>0</v>
      </c>
      <c r="L53" s="21" t="e">
        <f t="shared" si="2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42" t="s">
        <v>29</v>
      </c>
      <c r="D54" s="12"/>
      <c r="E54" s="20"/>
      <c r="F54" s="20"/>
      <c r="G54" s="20"/>
      <c r="H54" s="12"/>
      <c r="I54" s="12"/>
      <c r="J54" s="21">
        <f t="shared" si="3"/>
        <v>0</v>
      </c>
      <c r="K54" s="31">
        <f t="shared" si="0"/>
        <v>0</v>
      </c>
      <c r="L54" s="21" t="e">
        <f t="shared" si="2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42" t="s">
        <v>29</v>
      </c>
      <c r="D55" s="12"/>
      <c r="E55" s="20"/>
      <c r="F55" s="20"/>
      <c r="G55" s="20"/>
      <c r="H55" s="12"/>
      <c r="I55" s="12"/>
      <c r="J55" s="21">
        <f t="shared" si="3"/>
        <v>0</v>
      </c>
      <c r="K55" s="31">
        <f t="shared" si="0"/>
        <v>0</v>
      </c>
      <c r="L55" s="21" t="e">
        <f t="shared" si="2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42" t="s">
        <v>29</v>
      </c>
      <c r="D56" s="12"/>
      <c r="E56" s="20"/>
      <c r="F56" s="20"/>
      <c r="G56" s="20"/>
      <c r="H56" s="12"/>
      <c r="I56" s="12"/>
      <c r="J56" s="21">
        <f t="shared" si="3"/>
        <v>0</v>
      </c>
      <c r="K56" s="31">
        <f t="shared" si="0"/>
        <v>0</v>
      </c>
      <c r="L56" s="21" t="e">
        <f t="shared" si="2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42" t="s">
        <v>29</v>
      </c>
      <c r="D57" s="12"/>
      <c r="E57" s="20"/>
      <c r="F57" s="20"/>
      <c r="G57" s="20"/>
      <c r="H57" s="12"/>
      <c r="I57" s="12"/>
      <c r="J57" s="21">
        <f t="shared" si="3"/>
        <v>0</v>
      </c>
      <c r="K57" s="31">
        <f t="shared" si="0"/>
        <v>0</v>
      </c>
      <c r="L57" s="21" t="e">
        <f t="shared" si="2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42" t="s">
        <v>29</v>
      </c>
      <c r="D58" s="12"/>
      <c r="E58" s="20"/>
      <c r="F58" s="20"/>
      <c r="G58" s="20"/>
      <c r="H58" s="12"/>
      <c r="I58" s="12"/>
      <c r="J58" s="21">
        <f t="shared" si="3"/>
        <v>0</v>
      </c>
      <c r="K58" s="31">
        <f t="shared" si="0"/>
        <v>0</v>
      </c>
      <c r="L58" s="21" t="e">
        <f t="shared" si="2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42" t="s">
        <v>29</v>
      </c>
      <c r="D59" s="12"/>
      <c r="E59" s="20"/>
      <c r="F59" s="20"/>
      <c r="G59" s="20"/>
      <c r="H59" s="12"/>
      <c r="I59" s="12"/>
      <c r="J59" s="21">
        <f t="shared" si="3"/>
        <v>0</v>
      </c>
      <c r="K59" s="31">
        <f t="shared" si="0"/>
        <v>0</v>
      </c>
      <c r="L59" s="21" t="e">
        <f t="shared" si="2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42" t="s">
        <v>29</v>
      </c>
      <c r="D60" s="12"/>
      <c r="E60" s="20"/>
      <c r="F60" s="20"/>
      <c r="G60" s="20"/>
      <c r="H60" s="12"/>
      <c r="I60" s="12"/>
      <c r="J60" s="21">
        <f t="shared" si="3"/>
        <v>0</v>
      </c>
      <c r="K60" s="31">
        <f t="shared" si="0"/>
        <v>0</v>
      </c>
      <c r="L60" s="21" t="e">
        <f t="shared" si="2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42" t="s">
        <v>29</v>
      </c>
      <c r="D61" s="12"/>
      <c r="E61" s="20"/>
      <c r="F61" s="20"/>
      <c r="G61" s="20"/>
      <c r="H61" s="12"/>
      <c r="I61" s="12"/>
      <c r="J61" s="21">
        <f t="shared" si="3"/>
        <v>0</v>
      </c>
      <c r="K61" s="31">
        <f t="shared" si="0"/>
        <v>0</v>
      </c>
      <c r="L61" s="21" t="e">
        <f t="shared" si="2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42" t="s">
        <v>29</v>
      </c>
      <c r="D62" s="12"/>
      <c r="E62" s="20"/>
      <c r="F62" s="20"/>
      <c r="G62" s="20"/>
      <c r="H62" s="12"/>
      <c r="I62" s="12"/>
      <c r="J62" s="21">
        <f t="shared" si="3"/>
        <v>0</v>
      </c>
      <c r="K62" s="31">
        <f t="shared" si="0"/>
        <v>0</v>
      </c>
      <c r="L62" s="21" t="e">
        <f t="shared" si="2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42" t="s">
        <v>29</v>
      </c>
      <c r="D63" s="12"/>
      <c r="E63" s="20"/>
      <c r="F63" s="20"/>
      <c r="G63" s="20"/>
      <c r="H63" s="12"/>
      <c r="I63" s="12"/>
      <c r="J63" s="21">
        <f t="shared" si="3"/>
        <v>0</v>
      </c>
      <c r="K63" s="31">
        <f t="shared" si="0"/>
        <v>0</v>
      </c>
      <c r="L63" s="21" t="e">
        <f t="shared" si="2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42" t="s">
        <v>29</v>
      </c>
      <c r="D64" s="12"/>
      <c r="E64" s="20"/>
      <c r="F64" s="20"/>
      <c r="G64" s="20"/>
      <c r="H64" s="12"/>
      <c r="I64" s="12"/>
      <c r="J64" s="21">
        <f t="shared" si="3"/>
        <v>0</v>
      </c>
      <c r="K64" s="31">
        <f t="shared" si="0"/>
        <v>0</v>
      </c>
      <c r="L64" s="21" t="e">
        <f t="shared" si="2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42" t="s">
        <v>29</v>
      </c>
      <c r="D65" s="12"/>
      <c r="E65" s="20"/>
      <c r="F65" s="20"/>
      <c r="G65" s="20"/>
      <c r="H65" s="12"/>
      <c r="I65" s="12"/>
      <c r="J65" s="21">
        <f t="shared" si="3"/>
        <v>0</v>
      </c>
      <c r="K65" s="31">
        <f t="shared" si="0"/>
        <v>0</v>
      </c>
      <c r="L65" s="21" t="e">
        <f t="shared" si="2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42" t="s">
        <v>29</v>
      </c>
      <c r="D66" s="12"/>
      <c r="E66" s="20"/>
      <c r="F66" s="20"/>
      <c r="G66" s="20"/>
      <c r="H66" s="12"/>
      <c r="I66" s="12"/>
      <c r="J66" s="21">
        <f t="shared" si="3"/>
        <v>0</v>
      </c>
      <c r="K66" s="31">
        <f t="shared" si="0"/>
        <v>0</v>
      </c>
      <c r="L66" s="21" t="e">
        <f t="shared" si="2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42" t="s">
        <v>29</v>
      </c>
      <c r="D67" s="12"/>
      <c r="E67" s="20"/>
      <c r="F67" s="20"/>
      <c r="G67" s="20"/>
      <c r="H67" s="12"/>
      <c r="I67" s="12"/>
      <c r="J67" s="21">
        <f t="shared" si="3"/>
        <v>0</v>
      </c>
      <c r="K67" s="31">
        <f t="shared" si="0"/>
        <v>0</v>
      </c>
      <c r="L67" s="21" t="e">
        <f t="shared" si="2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42" t="s">
        <v>29</v>
      </c>
      <c r="D68" s="12"/>
      <c r="E68" s="20"/>
      <c r="F68" s="20"/>
      <c r="G68" s="20"/>
      <c r="H68" s="12"/>
      <c r="I68" s="12"/>
      <c r="J68" s="21">
        <f t="shared" si="3"/>
        <v>0</v>
      </c>
      <c r="K68" s="31">
        <f t="shared" si="0"/>
        <v>0</v>
      </c>
      <c r="L68" s="21" t="e">
        <f t="shared" si="2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42" t="s">
        <v>29</v>
      </c>
      <c r="D69" s="12"/>
      <c r="E69" s="20"/>
      <c r="F69" s="20"/>
      <c r="G69" s="20"/>
      <c r="H69" s="12"/>
      <c r="I69" s="12"/>
      <c r="J69" s="21">
        <f t="shared" si="3"/>
        <v>0</v>
      </c>
      <c r="K69" s="31">
        <f t="shared" si="0"/>
        <v>0</v>
      </c>
      <c r="L69" s="21" t="e">
        <f t="shared" si="2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32600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35000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35400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34340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8"/>
      <c r="F71" s="28"/>
      <c r="G71" s="28"/>
      <c r="H71" s="28"/>
      <c r="I71" s="28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9" t="s">
        <v>25</v>
      </c>
      <c r="C72" s="29"/>
      <c r="D72" s="29"/>
      <c r="E72" s="29"/>
      <c r="F72" s="29"/>
      <c r="G72" s="29"/>
      <c r="H72" s="29"/>
      <c r="I72" s="29"/>
      <c r="J72" s="29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7"/>
      <c r="B73" s="27"/>
      <c r="C73" s="27"/>
      <c r="F73" s="43" t="s">
        <v>21</v>
      </c>
      <c r="H73" s="27"/>
      <c r="I73" s="27"/>
      <c r="J73" s="27"/>
      <c r="K73" s="27"/>
      <c r="L73" s="27"/>
      <c r="M73" s="27"/>
      <c r="N73" s="2"/>
      <c r="O73" s="2"/>
      <c r="P73" s="2"/>
      <c r="Q73" s="2"/>
      <c r="R73" s="2"/>
    </row>
    <row r="74" spans="1:18" ht="15.75" customHeight="1" x14ac:dyDescent="0.25">
      <c r="A74" s="27"/>
      <c r="C74" s="27"/>
      <c r="D74" s="29"/>
      <c r="E74" s="29"/>
      <c r="F74" s="43" t="s">
        <v>22</v>
      </c>
      <c r="H74" s="27"/>
      <c r="I74" s="27"/>
      <c r="J74" s="27"/>
      <c r="K74" s="27"/>
      <c r="L74" s="27"/>
      <c r="M74" s="27"/>
      <c r="N74" s="2"/>
      <c r="O74" s="2"/>
      <c r="P74" s="2"/>
      <c r="Q74" s="2"/>
      <c r="R74" s="2"/>
    </row>
    <row r="75" spans="1:18" ht="13.5" customHeight="1" x14ac:dyDescent="0.25">
      <c r="A75" s="27"/>
      <c r="C75" s="27"/>
      <c r="E75" s="27"/>
      <c r="F75" s="43" t="s">
        <v>23</v>
      </c>
      <c r="H75" s="27"/>
      <c r="I75" s="27"/>
      <c r="J75" s="27"/>
      <c r="K75" s="27"/>
      <c r="L75" s="27"/>
      <c r="M75" s="27"/>
      <c r="N75" s="2"/>
      <c r="O75" s="2"/>
      <c r="P75" s="2"/>
      <c r="Q75" s="2"/>
      <c r="R75" s="2"/>
    </row>
    <row r="76" spans="1:18" ht="34.9" customHeight="1" x14ac:dyDescent="0.25">
      <c r="A76" s="55" t="s">
        <v>26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2"/>
      <c r="O76" s="2"/>
      <c r="P76" s="2"/>
      <c r="Q76" s="2"/>
      <c r="R76" s="2"/>
    </row>
    <row r="77" spans="1:18" ht="18.75" customHeight="1" x14ac:dyDescent="0.25">
      <c r="A77" s="27"/>
      <c r="B77" s="56" t="s">
        <v>24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"/>
      <c r="O77" s="2"/>
      <c r="P77" s="2"/>
      <c r="Q77" s="2"/>
      <c r="R77" s="2"/>
    </row>
    <row r="78" spans="1:18" ht="35.25" customHeight="1" x14ac:dyDescent="0.25">
      <c r="A78" s="66" t="s">
        <v>49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2"/>
      <c r="O78" s="2"/>
      <c r="P78" s="2"/>
      <c r="Q78" s="2"/>
      <c r="R78" s="2"/>
    </row>
    <row r="79" spans="1:18" x14ac:dyDescent="0.25">
      <c r="A79" s="30" t="s">
        <v>46</v>
      </c>
      <c r="B79" s="3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"/>
      <c r="O79" s="2"/>
      <c r="P79" s="2"/>
      <c r="Q79" s="2"/>
      <c r="R79" s="2"/>
    </row>
    <row r="80" spans="1:18" ht="8.2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6"/>
      <c r="N80" s="2"/>
      <c r="O80" s="2"/>
      <c r="P80" s="2"/>
      <c r="Q80" s="2"/>
      <c r="R80" s="2"/>
    </row>
    <row r="81" spans="1:18" ht="15.75" hidden="1" customHeight="1" x14ac:dyDescent="0.25">
      <c r="A81" s="51"/>
      <c r="B81" s="5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51"/>
      <c r="B82" s="5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5"/>
      <c r="O83" s="2"/>
      <c r="P83" s="2"/>
      <c r="Q83" s="2"/>
      <c r="R83" s="2"/>
    </row>
    <row r="84" spans="1:18" x14ac:dyDescent="0.25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10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6" t="s">
        <v>31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1:B81"/>
    <mergeCell ref="A82:B82"/>
    <mergeCell ref="K17:K18"/>
    <mergeCell ref="L17:L18"/>
    <mergeCell ref="M17:M18"/>
    <mergeCell ref="A76:M76"/>
    <mergeCell ref="B77:M77"/>
    <mergeCell ref="A78:M78"/>
  </mergeCells>
  <pageMargins left="0" right="0" top="0.74803149606299213" bottom="0" header="0.31496062992125984" footer="0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zoomScale="90" zoomScaleNormal="90" workbookViewId="0">
      <selection activeCell="A80" sqref="A80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8" t="s">
        <v>32</v>
      </c>
      <c r="K1" s="58"/>
      <c r="L1" s="58"/>
      <c r="M1" s="58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9" t="s">
        <v>47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ht="31.5" customHeight="1" x14ac:dyDescent="0.2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"/>
      <c r="O7" s="2"/>
      <c r="P7" s="2"/>
      <c r="Q7" s="2"/>
      <c r="R7" s="2"/>
    </row>
    <row r="8" spans="1:18" ht="60.75" customHeight="1" x14ac:dyDescent="0.25">
      <c r="A8" s="61" t="s">
        <v>17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12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9" t="s">
        <v>13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14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2" t="s">
        <v>2</v>
      </c>
      <c r="D17" s="62" t="s">
        <v>3</v>
      </c>
      <c r="E17" s="63" t="s">
        <v>4</v>
      </c>
      <c r="F17" s="64"/>
      <c r="G17" s="64"/>
      <c r="H17" s="65"/>
      <c r="I17" s="50"/>
      <c r="J17" s="54" t="s">
        <v>18</v>
      </c>
      <c r="K17" s="52" t="s">
        <v>19</v>
      </c>
      <c r="L17" s="52" t="s">
        <v>20</v>
      </c>
      <c r="M17" s="54" t="s">
        <v>5</v>
      </c>
      <c r="N17" s="2"/>
      <c r="O17" s="2"/>
      <c r="P17" s="2"/>
      <c r="Q17" s="2"/>
      <c r="R17" s="2"/>
    </row>
    <row r="18" spans="1:18" ht="65.25" customHeight="1" x14ac:dyDescent="0.25">
      <c r="A18" s="54"/>
      <c r="B18" s="53"/>
      <c r="C18" s="62"/>
      <c r="D18" s="62"/>
      <c r="E18" s="22" t="s">
        <v>43</v>
      </c>
      <c r="F18" s="22" t="s">
        <v>45</v>
      </c>
      <c r="G18" s="22" t="s">
        <v>44</v>
      </c>
      <c r="H18" s="47" t="s">
        <v>28</v>
      </c>
      <c r="I18" s="47" t="s">
        <v>27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3" customFormat="1" ht="35.450000000000003" customHeight="1" x14ac:dyDescent="0.25">
      <c r="A20" s="47">
        <v>1</v>
      </c>
      <c r="B20" s="46" t="s">
        <v>48</v>
      </c>
      <c r="C20" s="37" t="s">
        <v>33</v>
      </c>
      <c r="D20" s="35">
        <v>3500</v>
      </c>
      <c r="E20" s="20">
        <v>16.3</v>
      </c>
      <c r="F20" s="20">
        <v>17.5</v>
      </c>
      <c r="G20" s="20">
        <v>17.7</v>
      </c>
      <c r="H20" s="20"/>
      <c r="I20" s="20"/>
      <c r="J20" s="21">
        <f>ROUND((E20+F20+G20)/3,2)</f>
        <v>17.170000000000002</v>
      </c>
      <c r="K20" s="31">
        <f t="shared" ref="K20:K69" si="0">SQRT(((POWER(E20-J20,2)+POWER(F20-J20,2)+POWER(G20-J20,2))/2))</f>
        <v>0.75719878499638327</v>
      </c>
      <c r="L20" s="21">
        <f>ROUND((K20/J20)*100,2)</f>
        <v>4.41</v>
      </c>
      <c r="M20" s="21">
        <f t="shared" ref="M20:M69" si="1">ROUND(D20*J20,2)</f>
        <v>60095</v>
      </c>
      <c r="N20" s="32"/>
      <c r="O20" s="32"/>
      <c r="P20" s="32"/>
      <c r="Q20" s="32"/>
      <c r="R20" s="32"/>
    </row>
    <row r="21" spans="1:18" ht="15" hidden="1" customHeight="1" x14ac:dyDescent="0.25">
      <c r="A21" s="47"/>
      <c r="B21" s="24"/>
      <c r="C21" s="37"/>
      <c r="D21" s="22"/>
      <c r="E21" s="20"/>
      <c r="F21" s="20"/>
      <c r="G21" s="20"/>
      <c r="H21" s="20"/>
      <c r="I21" s="20"/>
      <c r="J21" s="21"/>
      <c r="K21" s="31">
        <f t="shared" si="0"/>
        <v>0</v>
      </c>
      <c r="L21" s="21" t="e">
        <f t="shared" ref="L21:L69" si="2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15" hidden="1" customHeight="1" x14ac:dyDescent="0.25">
      <c r="A22" s="47"/>
      <c r="B22" s="24"/>
      <c r="C22" s="37"/>
      <c r="D22" s="22"/>
      <c r="E22" s="20"/>
      <c r="F22" s="20"/>
      <c r="G22" s="20"/>
      <c r="H22" s="20"/>
      <c r="I22" s="20"/>
      <c r="J22" s="21"/>
      <c r="K22" s="31">
        <f t="shared" si="0"/>
        <v>0</v>
      </c>
      <c r="L22" s="21" t="e">
        <f t="shared" si="2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15" hidden="1" customHeight="1" x14ac:dyDescent="0.25">
      <c r="A23" s="47"/>
      <c r="B23" s="11"/>
      <c r="C23" s="37"/>
      <c r="D23" s="12"/>
      <c r="E23" s="20"/>
      <c r="F23" s="20"/>
      <c r="G23" s="20"/>
      <c r="H23" s="19"/>
      <c r="I23" s="19"/>
      <c r="J23" s="21"/>
      <c r="K23" s="31">
        <f t="shared" si="0"/>
        <v>0</v>
      </c>
      <c r="L23" s="21" t="e">
        <f t="shared" si="2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15" hidden="1" customHeight="1" x14ac:dyDescent="0.25">
      <c r="A24" s="47"/>
      <c r="B24" s="11"/>
      <c r="C24" s="37"/>
      <c r="D24" s="12"/>
      <c r="E24" s="20"/>
      <c r="F24" s="34"/>
      <c r="G24" s="20"/>
      <c r="H24" s="12"/>
      <c r="I24" s="12"/>
      <c r="J24" s="21"/>
      <c r="K24" s="31">
        <f t="shared" si="0"/>
        <v>0</v>
      </c>
      <c r="L24" s="21" t="e">
        <f t="shared" si="2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15" hidden="1" customHeight="1" x14ac:dyDescent="0.25">
      <c r="A25" s="47"/>
      <c r="B25" s="11"/>
      <c r="C25" s="37"/>
      <c r="D25" s="12"/>
      <c r="E25" s="20"/>
      <c r="F25" s="20"/>
      <c r="G25" s="20"/>
      <c r="H25" s="12"/>
      <c r="I25" s="12"/>
      <c r="J25" s="21"/>
      <c r="K25" s="31">
        <f t="shared" si="0"/>
        <v>0</v>
      </c>
      <c r="L25" s="21" t="e">
        <f t="shared" si="2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15" hidden="1" customHeight="1" x14ac:dyDescent="0.25">
      <c r="A26" s="47"/>
      <c r="B26" s="11"/>
      <c r="C26" s="37"/>
      <c r="D26" s="12"/>
      <c r="E26" s="20"/>
      <c r="F26" s="20"/>
      <c r="G26" s="20"/>
      <c r="H26" s="12"/>
      <c r="I26" s="12"/>
      <c r="J26" s="21"/>
      <c r="K26" s="31">
        <f t="shared" si="0"/>
        <v>0</v>
      </c>
      <c r="L26" s="21" t="e">
        <f t="shared" si="2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15" hidden="1" customHeight="1" x14ac:dyDescent="0.25">
      <c r="A27" s="47"/>
      <c r="B27" s="11"/>
      <c r="C27" s="37"/>
      <c r="D27" s="12"/>
      <c r="E27" s="20"/>
      <c r="F27" s="20"/>
      <c r="G27" s="20"/>
      <c r="H27" s="12"/>
      <c r="I27" s="12"/>
      <c r="J27" s="21"/>
      <c r="K27" s="31">
        <f t="shared" si="0"/>
        <v>0</v>
      </c>
      <c r="L27" s="21" t="e">
        <f t="shared" si="2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15" hidden="1" customHeight="1" x14ac:dyDescent="0.25">
      <c r="A28" s="47"/>
      <c r="B28" s="11"/>
      <c r="C28" s="37"/>
      <c r="D28" s="12"/>
      <c r="E28" s="20"/>
      <c r="F28" s="20"/>
      <c r="G28" s="20"/>
      <c r="H28" s="12"/>
      <c r="I28" s="12"/>
      <c r="J28" s="21"/>
      <c r="K28" s="31">
        <f t="shared" si="0"/>
        <v>0</v>
      </c>
      <c r="L28" s="21" t="e">
        <f t="shared" si="2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9" hidden="1" customHeight="1" x14ac:dyDescent="0.25">
      <c r="A29" s="47">
        <v>10</v>
      </c>
      <c r="B29" s="11"/>
      <c r="C29" s="47" t="s">
        <v>29</v>
      </c>
      <c r="D29" s="12"/>
      <c r="E29" s="20"/>
      <c r="F29" s="20"/>
      <c r="G29" s="20"/>
      <c r="H29" s="12"/>
      <c r="I29" s="12"/>
      <c r="J29" s="21">
        <f t="shared" ref="J29:J69" si="3">ROUND((E29+F29+G29)/3,2)</f>
        <v>0</v>
      </c>
      <c r="K29" s="31">
        <f t="shared" si="0"/>
        <v>0</v>
      </c>
      <c r="L29" s="21" t="e">
        <f t="shared" si="2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9" hidden="1" customHeight="1" x14ac:dyDescent="0.25">
      <c r="A30" s="47">
        <v>11</v>
      </c>
      <c r="B30" s="11"/>
      <c r="C30" s="47" t="s">
        <v>29</v>
      </c>
      <c r="D30" s="12"/>
      <c r="E30" s="20"/>
      <c r="F30" s="20"/>
      <c r="G30" s="20"/>
      <c r="H30" s="12"/>
      <c r="I30" s="12"/>
      <c r="J30" s="21">
        <f t="shared" si="3"/>
        <v>0</v>
      </c>
      <c r="K30" s="31">
        <f t="shared" si="0"/>
        <v>0</v>
      </c>
      <c r="L30" s="21" t="e">
        <f t="shared" si="2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9" hidden="1" customHeight="1" x14ac:dyDescent="0.25">
      <c r="A31" s="10"/>
      <c r="B31" s="11"/>
      <c r="C31" s="47" t="s">
        <v>29</v>
      </c>
      <c r="D31" s="12"/>
      <c r="E31" s="20"/>
      <c r="F31" s="20"/>
      <c r="G31" s="20"/>
      <c r="H31" s="12"/>
      <c r="I31" s="12"/>
      <c r="J31" s="21">
        <f t="shared" si="3"/>
        <v>0</v>
      </c>
      <c r="K31" s="31">
        <f t="shared" si="0"/>
        <v>0</v>
      </c>
      <c r="L31" s="21" t="e">
        <f t="shared" si="2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 x14ac:dyDescent="0.25">
      <c r="A32" s="10"/>
      <c r="B32" s="11"/>
      <c r="C32" s="47" t="s">
        <v>29</v>
      </c>
      <c r="D32" s="12"/>
      <c r="E32" s="20"/>
      <c r="F32" s="20"/>
      <c r="G32" s="20"/>
      <c r="H32" s="12"/>
      <c r="I32" s="12"/>
      <c r="J32" s="21">
        <f t="shared" si="3"/>
        <v>0</v>
      </c>
      <c r="K32" s="31">
        <f t="shared" si="0"/>
        <v>0</v>
      </c>
      <c r="L32" s="21" t="e">
        <f t="shared" si="2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 x14ac:dyDescent="0.25">
      <c r="A33" s="10"/>
      <c r="B33" s="11"/>
      <c r="C33" s="47" t="s">
        <v>29</v>
      </c>
      <c r="D33" s="12"/>
      <c r="E33" s="20"/>
      <c r="F33" s="20"/>
      <c r="G33" s="20"/>
      <c r="H33" s="12"/>
      <c r="I33" s="12"/>
      <c r="J33" s="21">
        <f t="shared" si="3"/>
        <v>0</v>
      </c>
      <c r="K33" s="31">
        <f t="shared" si="0"/>
        <v>0</v>
      </c>
      <c r="L33" s="21" t="e">
        <f t="shared" si="2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 x14ac:dyDescent="0.25">
      <c r="A34" s="10"/>
      <c r="B34" s="11"/>
      <c r="C34" s="47" t="s">
        <v>29</v>
      </c>
      <c r="D34" s="12"/>
      <c r="E34" s="20"/>
      <c r="F34" s="20"/>
      <c r="G34" s="20"/>
      <c r="H34" s="12"/>
      <c r="I34" s="12"/>
      <c r="J34" s="21">
        <f t="shared" si="3"/>
        <v>0</v>
      </c>
      <c r="K34" s="31">
        <f t="shared" si="0"/>
        <v>0</v>
      </c>
      <c r="L34" s="21" t="e">
        <f t="shared" si="2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 x14ac:dyDescent="0.25">
      <c r="A35" s="10"/>
      <c r="B35" s="11"/>
      <c r="C35" s="47" t="s">
        <v>29</v>
      </c>
      <c r="D35" s="12"/>
      <c r="E35" s="20"/>
      <c r="F35" s="20"/>
      <c r="G35" s="20"/>
      <c r="H35" s="12"/>
      <c r="I35" s="12"/>
      <c r="J35" s="21">
        <f t="shared" si="3"/>
        <v>0</v>
      </c>
      <c r="K35" s="31">
        <f t="shared" si="0"/>
        <v>0</v>
      </c>
      <c r="L35" s="21" t="e">
        <f t="shared" si="2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 x14ac:dyDescent="0.25">
      <c r="A36" s="10"/>
      <c r="B36" s="11"/>
      <c r="C36" s="47" t="s">
        <v>29</v>
      </c>
      <c r="D36" s="12"/>
      <c r="E36" s="20"/>
      <c r="F36" s="20"/>
      <c r="G36" s="20"/>
      <c r="H36" s="12"/>
      <c r="I36" s="12"/>
      <c r="J36" s="21">
        <f t="shared" si="3"/>
        <v>0</v>
      </c>
      <c r="K36" s="31">
        <f t="shared" si="0"/>
        <v>0</v>
      </c>
      <c r="L36" s="21" t="e">
        <f t="shared" si="2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 x14ac:dyDescent="0.25">
      <c r="A37" s="10"/>
      <c r="B37" s="11"/>
      <c r="C37" s="47" t="s">
        <v>29</v>
      </c>
      <c r="D37" s="12"/>
      <c r="E37" s="20"/>
      <c r="F37" s="34"/>
      <c r="G37" s="20"/>
      <c r="H37" s="12"/>
      <c r="I37" s="12"/>
      <c r="J37" s="21">
        <f t="shared" si="3"/>
        <v>0</v>
      </c>
      <c r="K37" s="31">
        <f t="shared" si="0"/>
        <v>0</v>
      </c>
      <c r="L37" s="21" t="e">
        <f t="shared" si="2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 x14ac:dyDescent="0.25">
      <c r="A38" s="10"/>
      <c r="B38" s="11"/>
      <c r="C38" s="47" t="s">
        <v>29</v>
      </c>
      <c r="D38" s="12"/>
      <c r="E38" s="20"/>
      <c r="F38" s="20"/>
      <c r="G38" s="20"/>
      <c r="H38" s="12"/>
      <c r="I38" s="12"/>
      <c r="J38" s="21">
        <f t="shared" si="3"/>
        <v>0</v>
      </c>
      <c r="K38" s="31">
        <f t="shared" si="0"/>
        <v>0</v>
      </c>
      <c r="L38" s="21" t="e">
        <f t="shared" si="2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 x14ac:dyDescent="0.25">
      <c r="A39" s="10"/>
      <c r="B39" s="11"/>
      <c r="C39" s="47" t="s">
        <v>29</v>
      </c>
      <c r="D39" s="12"/>
      <c r="E39" s="20"/>
      <c r="F39" s="20"/>
      <c r="G39" s="20"/>
      <c r="H39" s="12"/>
      <c r="I39" s="12"/>
      <c r="J39" s="21">
        <f t="shared" si="3"/>
        <v>0</v>
      </c>
      <c r="K39" s="31">
        <f t="shared" si="0"/>
        <v>0</v>
      </c>
      <c r="L39" s="21" t="e">
        <f t="shared" si="2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47" t="s">
        <v>29</v>
      </c>
      <c r="D40" s="12"/>
      <c r="E40" s="20"/>
      <c r="F40" s="20"/>
      <c r="G40" s="20"/>
      <c r="H40" s="12"/>
      <c r="I40" s="12"/>
      <c r="J40" s="21">
        <f t="shared" si="3"/>
        <v>0</v>
      </c>
      <c r="K40" s="31">
        <f t="shared" si="0"/>
        <v>0</v>
      </c>
      <c r="L40" s="21" t="e">
        <f t="shared" si="2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47" t="s">
        <v>29</v>
      </c>
      <c r="D41" s="12"/>
      <c r="E41" s="20"/>
      <c r="F41" s="20"/>
      <c r="G41" s="20"/>
      <c r="H41" s="12"/>
      <c r="I41" s="12"/>
      <c r="J41" s="21">
        <f t="shared" si="3"/>
        <v>0</v>
      </c>
      <c r="K41" s="31">
        <f t="shared" si="0"/>
        <v>0</v>
      </c>
      <c r="L41" s="21" t="e">
        <f t="shared" si="2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47" t="s">
        <v>29</v>
      </c>
      <c r="D42" s="12"/>
      <c r="E42" s="20"/>
      <c r="F42" s="20"/>
      <c r="G42" s="20"/>
      <c r="H42" s="12"/>
      <c r="I42" s="12"/>
      <c r="J42" s="21">
        <f t="shared" si="3"/>
        <v>0</v>
      </c>
      <c r="K42" s="31">
        <f t="shared" si="0"/>
        <v>0</v>
      </c>
      <c r="L42" s="21" t="e">
        <f t="shared" si="2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47" t="s">
        <v>29</v>
      </c>
      <c r="D43" s="12"/>
      <c r="E43" s="20"/>
      <c r="F43" s="20"/>
      <c r="G43" s="20"/>
      <c r="H43" s="12"/>
      <c r="I43" s="12"/>
      <c r="J43" s="21">
        <f t="shared" si="3"/>
        <v>0</v>
      </c>
      <c r="K43" s="31">
        <f t="shared" si="0"/>
        <v>0</v>
      </c>
      <c r="L43" s="21" t="e">
        <f t="shared" si="2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47" t="s">
        <v>29</v>
      </c>
      <c r="D44" s="12"/>
      <c r="E44" s="20"/>
      <c r="F44" s="20"/>
      <c r="G44" s="20"/>
      <c r="H44" s="12"/>
      <c r="I44" s="12"/>
      <c r="J44" s="21">
        <f t="shared" si="3"/>
        <v>0</v>
      </c>
      <c r="K44" s="31">
        <f t="shared" si="0"/>
        <v>0</v>
      </c>
      <c r="L44" s="21" t="e">
        <f t="shared" si="2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47" t="s">
        <v>29</v>
      </c>
      <c r="D45" s="12"/>
      <c r="E45" s="20"/>
      <c r="F45" s="20"/>
      <c r="G45" s="20"/>
      <c r="H45" s="12"/>
      <c r="I45" s="12"/>
      <c r="J45" s="21">
        <f t="shared" si="3"/>
        <v>0</v>
      </c>
      <c r="K45" s="31">
        <f t="shared" si="0"/>
        <v>0</v>
      </c>
      <c r="L45" s="21" t="e">
        <f t="shared" si="2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47" t="s">
        <v>29</v>
      </c>
      <c r="D46" s="12"/>
      <c r="E46" s="20"/>
      <c r="F46" s="20"/>
      <c r="G46" s="20"/>
      <c r="H46" s="12"/>
      <c r="I46" s="12"/>
      <c r="J46" s="21">
        <f t="shared" si="3"/>
        <v>0</v>
      </c>
      <c r="K46" s="31">
        <f t="shared" si="0"/>
        <v>0</v>
      </c>
      <c r="L46" s="21" t="e">
        <f t="shared" si="2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47" t="s">
        <v>29</v>
      </c>
      <c r="D47" s="12"/>
      <c r="E47" s="20"/>
      <c r="F47" s="20"/>
      <c r="G47" s="20"/>
      <c r="H47" s="12"/>
      <c r="I47" s="12"/>
      <c r="J47" s="21">
        <f t="shared" si="3"/>
        <v>0</v>
      </c>
      <c r="K47" s="31">
        <f t="shared" si="0"/>
        <v>0</v>
      </c>
      <c r="L47" s="21" t="e">
        <f t="shared" si="2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47" t="s">
        <v>29</v>
      </c>
      <c r="D48" s="12"/>
      <c r="E48" s="20"/>
      <c r="F48" s="20"/>
      <c r="G48" s="20"/>
      <c r="H48" s="12"/>
      <c r="I48" s="12"/>
      <c r="J48" s="21">
        <f t="shared" si="3"/>
        <v>0</v>
      </c>
      <c r="K48" s="31">
        <f t="shared" si="0"/>
        <v>0</v>
      </c>
      <c r="L48" s="21" t="e">
        <f t="shared" si="2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47" t="s">
        <v>29</v>
      </c>
      <c r="D49" s="12"/>
      <c r="E49" s="20"/>
      <c r="F49" s="20"/>
      <c r="G49" s="20"/>
      <c r="H49" s="12"/>
      <c r="I49" s="12"/>
      <c r="J49" s="21">
        <f t="shared" si="3"/>
        <v>0</v>
      </c>
      <c r="K49" s="31">
        <f t="shared" si="0"/>
        <v>0</v>
      </c>
      <c r="L49" s="21" t="e">
        <f t="shared" si="2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47" t="s">
        <v>29</v>
      </c>
      <c r="D50" s="12"/>
      <c r="E50" s="20"/>
      <c r="F50" s="20"/>
      <c r="G50" s="20"/>
      <c r="H50" s="12"/>
      <c r="I50" s="12"/>
      <c r="J50" s="21">
        <f t="shared" si="3"/>
        <v>0</v>
      </c>
      <c r="K50" s="31">
        <f t="shared" si="0"/>
        <v>0</v>
      </c>
      <c r="L50" s="21" t="e">
        <f t="shared" si="2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47" t="s">
        <v>29</v>
      </c>
      <c r="D51" s="12"/>
      <c r="E51" s="20"/>
      <c r="F51" s="20"/>
      <c r="G51" s="20"/>
      <c r="H51" s="12"/>
      <c r="I51" s="12"/>
      <c r="J51" s="21">
        <f t="shared" si="3"/>
        <v>0</v>
      </c>
      <c r="K51" s="31">
        <f t="shared" si="0"/>
        <v>0</v>
      </c>
      <c r="L51" s="21" t="e">
        <f t="shared" si="2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47" t="s">
        <v>29</v>
      </c>
      <c r="D52" s="12"/>
      <c r="E52" s="20"/>
      <c r="F52" s="20"/>
      <c r="G52" s="20"/>
      <c r="H52" s="12"/>
      <c r="I52" s="12"/>
      <c r="J52" s="21">
        <f t="shared" si="3"/>
        <v>0</v>
      </c>
      <c r="K52" s="31">
        <f t="shared" si="0"/>
        <v>0</v>
      </c>
      <c r="L52" s="21" t="e">
        <f t="shared" si="2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47" t="s">
        <v>29</v>
      </c>
      <c r="D53" s="12"/>
      <c r="E53" s="20"/>
      <c r="F53" s="20"/>
      <c r="G53" s="20"/>
      <c r="H53" s="12"/>
      <c r="I53" s="12"/>
      <c r="J53" s="21">
        <f t="shared" si="3"/>
        <v>0</v>
      </c>
      <c r="K53" s="31">
        <f t="shared" si="0"/>
        <v>0</v>
      </c>
      <c r="L53" s="21" t="e">
        <f t="shared" si="2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47" t="s">
        <v>29</v>
      </c>
      <c r="D54" s="12"/>
      <c r="E54" s="20"/>
      <c r="F54" s="20"/>
      <c r="G54" s="20"/>
      <c r="H54" s="12"/>
      <c r="I54" s="12"/>
      <c r="J54" s="21">
        <f t="shared" si="3"/>
        <v>0</v>
      </c>
      <c r="K54" s="31">
        <f t="shared" si="0"/>
        <v>0</v>
      </c>
      <c r="L54" s="21" t="e">
        <f t="shared" si="2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47" t="s">
        <v>29</v>
      </c>
      <c r="D55" s="12"/>
      <c r="E55" s="20"/>
      <c r="F55" s="20"/>
      <c r="G55" s="20"/>
      <c r="H55" s="12"/>
      <c r="I55" s="12"/>
      <c r="J55" s="21">
        <f t="shared" si="3"/>
        <v>0</v>
      </c>
      <c r="K55" s="31">
        <f t="shared" si="0"/>
        <v>0</v>
      </c>
      <c r="L55" s="21" t="e">
        <f t="shared" si="2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47" t="s">
        <v>29</v>
      </c>
      <c r="D56" s="12"/>
      <c r="E56" s="20"/>
      <c r="F56" s="20"/>
      <c r="G56" s="20"/>
      <c r="H56" s="12"/>
      <c r="I56" s="12"/>
      <c r="J56" s="21">
        <f t="shared" si="3"/>
        <v>0</v>
      </c>
      <c r="K56" s="31">
        <f t="shared" si="0"/>
        <v>0</v>
      </c>
      <c r="L56" s="21" t="e">
        <f t="shared" si="2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47" t="s">
        <v>29</v>
      </c>
      <c r="D57" s="12"/>
      <c r="E57" s="20"/>
      <c r="F57" s="20"/>
      <c r="G57" s="20"/>
      <c r="H57" s="12"/>
      <c r="I57" s="12"/>
      <c r="J57" s="21">
        <f t="shared" si="3"/>
        <v>0</v>
      </c>
      <c r="K57" s="31">
        <f t="shared" si="0"/>
        <v>0</v>
      </c>
      <c r="L57" s="21" t="e">
        <f t="shared" si="2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47" t="s">
        <v>29</v>
      </c>
      <c r="D58" s="12"/>
      <c r="E58" s="20"/>
      <c r="F58" s="20"/>
      <c r="G58" s="20"/>
      <c r="H58" s="12"/>
      <c r="I58" s="12"/>
      <c r="J58" s="21">
        <f t="shared" si="3"/>
        <v>0</v>
      </c>
      <c r="K58" s="31">
        <f t="shared" si="0"/>
        <v>0</v>
      </c>
      <c r="L58" s="21" t="e">
        <f t="shared" si="2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47" t="s">
        <v>29</v>
      </c>
      <c r="D59" s="12"/>
      <c r="E59" s="20"/>
      <c r="F59" s="20"/>
      <c r="G59" s="20"/>
      <c r="H59" s="12"/>
      <c r="I59" s="12"/>
      <c r="J59" s="21">
        <f t="shared" si="3"/>
        <v>0</v>
      </c>
      <c r="K59" s="31">
        <f t="shared" si="0"/>
        <v>0</v>
      </c>
      <c r="L59" s="21" t="e">
        <f t="shared" si="2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47" t="s">
        <v>29</v>
      </c>
      <c r="D60" s="12"/>
      <c r="E60" s="20"/>
      <c r="F60" s="20"/>
      <c r="G60" s="20"/>
      <c r="H60" s="12"/>
      <c r="I60" s="12"/>
      <c r="J60" s="21">
        <f t="shared" si="3"/>
        <v>0</v>
      </c>
      <c r="K60" s="31">
        <f t="shared" si="0"/>
        <v>0</v>
      </c>
      <c r="L60" s="21" t="e">
        <f t="shared" si="2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47" t="s">
        <v>29</v>
      </c>
      <c r="D61" s="12"/>
      <c r="E61" s="20"/>
      <c r="F61" s="20"/>
      <c r="G61" s="20"/>
      <c r="H61" s="12"/>
      <c r="I61" s="12"/>
      <c r="J61" s="21">
        <f t="shared" si="3"/>
        <v>0</v>
      </c>
      <c r="K61" s="31">
        <f t="shared" si="0"/>
        <v>0</v>
      </c>
      <c r="L61" s="21" t="e">
        <f t="shared" si="2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47" t="s">
        <v>29</v>
      </c>
      <c r="D62" s="12"/>
      <c r="E62" s="20"/>
      <c r="F62" s="20"/>
      <c r="G62" s="20"/>
      <c r="H62" s="12"/>
      <c r="I62" s="12"/>
      <c r="J62" s="21">
        <f t="shared" si="3"/>
        <v>0</v>
      </c>
      <c r="K62" s="31">
        <f t="shared" si="0"/>
        <v>0</v>
      </c>
      <c r="L62" s="21" t="e">
        <f t="shared" si="2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47" t="s">
        <v>29</v>
      </c>
      <c r="D63" s="12"/>
      <c r="E63" s="20"/>
      <c r="F63" s="20"/>
      <c r="G63" s="20"/>
      <c r="H63" s="12"/>
      <c r="I63" s="12"/>
      <c r="J63" s="21">
        <f t="shared" si="3"/>
        <v>0</v>
      </c>
      <c r="K63" s="31">
        <f t="shared" si="0"/>
        <v>0</v>
      </c>
      <c r="L63" s="21" t="e">
        <f t="shared" si="2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47" t="s">
        <v>29</v>
      </c>
      <c r="D64" s="12"/>
      <c r="E64" s="20"/>
      <c r="F64" s="20"/>
      <c r="G64" s="20"/>
      <c r="H64" s="12"/>
      <c r="I64" s="12"/>
      <c r="J64" s="21">
        <f t="shared" si="3"/>
        <v>0</v>
      </c>
      <c r="K64" s="31">
        <f t="shared" si="0"/>
        <v>0</v>
      </c>
      <c r="L64" s="21" t="e">
        <f t="shared" si="2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47" t="s">
        <v>29</v>
      </c>
      <c r="D65" s="12"/>
      <c r="E65" s="20"/>
      <c r="F65" s="20"/>
      <c r="G65" s="20"/>
      <c r="H65" s="12"/>
      <c r="I65" s="12"/>
      <c r="J65" s="21">
        <f t="shared" si="3"/>
        <v>0</v>
      </c>
      <c r="K65" s="31">
        <f t="shared" si="0"/>
        <v>0</v>
      </c>
      <c r="L65" s="21" t="e">
        <f t="shared" si="2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47" t="s">
        <v>29</v>
      </c>
      <c r="D66" s="12"/>
      <c r="E66" s="20"/>
      <c r="F66" s="20"/>
      <c r="G66" s="20"/>
      <c r="H66" s="12"/>
      <c r="I66" s="12"/>
      <c r="J66" s="21">
        <f t="shared" si="3"/>
        <v>0</v>
      </c>
      <c r="K66" s="31">
        <f t="shared" si="0"/>
        <v>0</v>
      </c>
      <c r="L66" s="21" t="e">
        <f t="shared" si="2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47" t="s">
        <v>29</v>
      </c>
      <c r="D67" s="12"/>
      <c r="E67" s="20"/>
      <c r="F67" s="20"/>
      <c r="G67" s="20"/>
      <c r="H67" s="12"/>
      <c r="I67" s="12"/>
      <c r="J67" s="21">
        <f t="shared" si="3"/>
        <v>0</v>
      </c>
      <c r="K67" s="31">
        <f t="shared" si="0"/>
        <v>0</v>
      </c>
      <c r="L67" s="21" t="e">
        <f t="shared" si="2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47" t="s">
        <v>29</v>
      </c>
      <c r="D68" s="12"/>
      <c r="E68" s="20"/>
      <c r="F68" s="20"/>
      <c r="G68" s="20"/>
      <c r="H68" s="12"/>
      <c r="I68" s="12"/>
      <c r="J68" s="21">
        <f t="shared" si="3"/>
        <v>0</v>
      </c>
      <c r="K68" s="31">
        <f t="shared" si="0"/>
        <v>0</v>
      </c>
      <c r="L68" s="21" t="e">
        <f t="shared" si="2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47" t="s">
        <v>29</v>
      </c>
      <c r="D69" s="12"/>
      <c r="E69" s="20"/>
      <c r="F69" s="20"/>
      <c r="G69" s="20"/>
      <c r="H69" s="12"/>
      <c r="I69" s="12"/>
      <c r="J69" s="21">
        <f t="shared" si="3"/>
        <v>0</v>
      </c>
      <c r="K69" s="31">
        <f t="shared" si="0"/>
        <v>0</v>
      </c>
      <c r="L69" s="21" t="e">
        <f t="shared" si="2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57050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61250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61950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60095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8"/>
      <c r="F71" s="28"/>
      <c r="G71" s="28"/>
      <c r="H71" s="28"/>
      <c r="I71" s="28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9" t="s">
        <v>25</v>
      </c>
      <c r="C72" s="29"/>
      <c r="D72" s="29"/>
      <c r="E72" s="29"/>
      <c r="F72" s="29"/>
      <c r="G72" s="29"/>
      <c r="H72" s="29"/>
      <c r="I72" s="29"/>
      <c r="J72" s="29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7"/>
      <c r="B73" s="27"/>
      <c r="C73" s="27"/>
      <c r="F73" s="48" t="s">
        <v>21</v>
      </c>
      <c r="H73" s="27"/>
      <c r="I73" s="27"/>
      <c r="J73" s="27"/>
      <c r="K73" s="27"/>
      <c r="L73" s="27"/>
      <c r="M73" s="27"/>
      <c r="N73" s="2"/>
      <c r="O73" s="2"/>
      <c r="P73" s="2"/>
      <c r="Q73" s="2"/>
      <c r="R73" s="2"/>
    </row>
    <row r="74" spans="1:18" ht="15.75" customHeight="1" x14ac:dyDescent="0.25">
      <c r="A74" s="27"/>
      <c r="C74" s="27"/>
      <c r="D74" s="29"/>
      <c r="E74" s="29"/>
      <c r="F74" s="48" t="s">
        <v>22</v>
      </c>
      <c r="H74" s="27"/>
      <c r="I74" s="27"/>
      <c r="J74" s="27"/>
      <c r="K74" s="27"/>
      <c r="L74" s="27"/>
      <c r="M74" s="27"/>
      <c r="N74" s="2"/>
      <c r="O74" s="2"/>
      <c r="P74" s="2"/>
      <c r="Q74" s="2"/>
      <c r="R74" s="2"/>
    </row>
    <row r="75" spans="1:18" ht="13.5" customHeight="1" x14ac:dyDescent="0.25">
      <c r="A75" s="27"/>
      <c r="C75" s="27"/>
      <c r="E75" s="27"/>
      <c r="F75" s="48" t="s">
        <v>23</v>
      </c>
      <c r="H75" s="27"/>
      <c r="I75" s="27"/>
      <c r="J75" s="27"/>
      <c r="K75" s="27"/>
      <c r="L75" s="27"/>
      <c r="M75" s="27"/>
      <c r="N75" s="2"/>
      <c r="O75" s="2"/>
      <c r="P75" s="2"/>
      <c r="Q75" s="2"/>
      <c r="R75" s="2"/>
    </row>
    <row r="76" spans="1:18" ht="34.9" customHeight="1" x14ac:dyDescent="0.25">
      <c r="A76" s="55" t="s">
        <v>26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2"/>
      <c r="O76" s="2"/>
      <c r="P76" s="2"/>
      <c r="Q76" s="2"/>
      <c r="R76" s="2"/>
    </row>
    <row r="77" spans="1:18" ht="18.75" customHeight="1" x14ac:dyDescent="0.25">
      <c r="A77" s="27"/>
      <c r="B77" s="56" t="s">
        <v>24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"/>
      <c r="O77" s="2"/>
      <c r="P77" s="2"/>
      <c r="Q77" s="2"/>
      <c r="R77" s="2"/>
    </row>
    <row r="78" spans="1:18" ht="35.25" customHeight="1" x14ac:dyDescent="0.25">
      <c r="A78" s="66" t="s">
        <v>50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2"/>
      <c r="O78" s="2"/>
      <c r="P78" s="2"/>
      <c r="Q78" s="2"/>
      <c r="R78" s="2"/>
    </row>
    <row r="79" spans="1:18" x14ac:dyDescent="0.25">
      <c r="A79" s="30" t="s">
        <v>51</v>
      </c>
      <c r="B79" s="30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"/>
      <c r="O79" s="2"/>
      <c r="P79" s="2"/>
      <c r="Q79" s="2"/>
      <c r="R79" s="2"/>
    </row>
    <row r="80" spans="1:18" ht="8.2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6"/>
      <c r="N80" s="2"/>
      <c r="O80" s="2"/>
      <c r="P80" s="2"/>
      <c r="Q80" s="2"/>
      <c r="R80" s="2"/>
    </row>
    <row r="81" spans="1:18" ht="15.75" hidden="1" customHeight="1" x14ac:dyDescent="0.25">
      <c r="A81" s="51"/>
      <c r="B81" s="5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51"/>
      <c r="B82" s="5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5"/>
      <c r="O83" s="2"/>
      <c r="P83" s="2"/>
      <c r="Q83" s="2"/>
      <c r="R83" s="2"/>
    </row>
    <row r="84" spans="1:18" x14ac:dyDescent="0.25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10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6" t="s">
        <v>31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1:B81"/>
    <mergeCell ref="A82:B82"/>
    <mergeCell ref="K17:K18"/>
    <mergeCell ref="L17:L18"/>
    <mergeCell ref="M17:M18"/>
    <mergeCell ref="A76:M76"/>
    <mergeCell ref="B77:M77"/>
    <mergeCell ref="A78:M78"/>
  </mergeCells>
  <pageMargins left="0" right="0" top="0.74803149606299213" bottom="0" header="0.31496062992125984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26.01.26</vt:lpstr>
      <vt:lpstr>08.07 п.4</vt:lpstr>
      <vt:lpstr>10.07 п.4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2026-07-21T05:31:23Z</dcterms:modified>
</cp:coreProperties>
</file>