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'!$B$1:$J$8</definedName>
  </definedNames>
  <calcPr calcId="162913"/>
</workbook>
</file>

<file path=xl/calcChain.xml><?xml version="1.0" encoding="utf-8"?>
<calcChain xmlns="http://schemas.openxmlformats.org/spreadsheetml/2006/main">
  <c r="H3" i="2" l="1"/>
  <c r="F3" i="2"/>
  <c r="J3" i="2"/>
  <c r="J4" i="2" l="1"/>
  <c r="I3" i="2"/>
</calcChain>
</file>

<file path=xl/sharedStrings.xml><?xml version="1.0" encoding="utf-8"?>
<sst xmlns="http://schemas.openxmlformats.org/spreadsheetml/2006/main" count="16" uniqueCount="16">
  <si>
    <t>наименование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</si>
  <si>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</si>
  <si>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</si>
  <si>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</si>
  <si>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</si>
  <si>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</si>
  <si>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предложение 1</t>
  </si>
  <si>
    <t xml:space="preserve">предложение 2 </t>
  </si>
  <si>
    <t>Итого:</t>
  </si>
  <si>
    <t xml:space="preserve">
</t>
  </si>
  <si>
    <t>https://www.brandselect.ru/catalog/programmnoe-obespechenie/programmnoe-obespechenie-dlya-onlayn-kass/atol-kassovoe-programmnoe-obespechenie/atol-connect-its-na-1-god/</t>
  </si>
  <si>
    <t>ИП Сергеев И.А.</t>
  </si>
  <si>
    <t>Лицензия АТОЛ Connect ИТС на 12 меясцев</t>
  </si>
  <si>
    <t xml:space="preserve">предложение 3 </t>
  </si>
  <si>
    <t xml:space="preserve">Кол-во </t>
  </si>
  <si>
    <t>https://www.ecrs.ru/soft/litsenzii-atol-connect/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</si>
</sst>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0" tint="-0.249977111117893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2" borderId="1" xfId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crs.ru/soft/litsenzii-atol-connect/" TargetMode="External"/><Relationship Id="rId1" Type="http://schemas.openxmlformats.org/officeDocument/2006/relationships/hyperlink" Target="https://www.brandselect.ru/catalog/programmnoe-obespechenie/programmnoe-obespechenie-dlya-onlayn-kass/atol-kassovoe-programmnoe-obespechenie/atol-connect-its-na-1-g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I28" sqref="I28"/>
    </sheetView>
  </sheetViews>
  <sheetFormatPr defaultColWidth="9.1796875" defaultRowHeight="13" x14ac:dyDescent="0.3"/>
  <cols>
    <col min="1" max="1" width="6.453125" style="4" customWidth="1"/>
    <col min="2" max="2" width="29.1796875" style="4" customWidth="1"/>
    <col min="3" max="3" width="15.81640625" style="4" customWidth="1"/>
    <col min="4" max="4" width="16.26953125" style="4" customWidth="1"/>
    <col min="5" max="5" width="16.1796875" style="4" customWidth="1"/>
    <col min="6" max="6" width="17.26953125" style="4" customWidth="1"/>
    <col min="7" max="7" width="9.1796875" style="4" bestFit="1" customWidth="1"/>
    <col min="8" max="8" width="13.81640625" style="4" customWidth="1"/>
    <col min="9" max="9" width="12" style="4" customWidth="1"/>
    <col min="10" max="10" width="15.1796875" style="4" customWidth="1"/>
    <col min="11" max="16384" width="9.1796875" style="4"/>
  </cols>
  <sheetData>
    <row r="1" spans="1:10" s="2" customFormat="1" ht="36.75" customHeight="1" x14ac:dyDescent="0.3">
      <c r="A1" s="20" t="s">
        <v>5</v>
      </c>
      <c r="B1" s="18" t="s">
        <v>0</v>
      </c>
      <c r="C1" s="1" t="s">
        <v>6</v>
      </c>
      <c r="D1" s="1" t="s">
        <v>7</v>
      </c>
      <c r="E1" s="1" t="s">
        <v>13</v>
      </c>
      <c r="F1" s="19" t="s">
        <v>2</v>
      </c>
      <c r="G1" s="19" t="s">
        <v>14</v>
      </c>
      <c r="H1" s="19" t="s">
        <v>3</v>
      </c>
      <c r="I1" s="19" t="s">
        <v>4</v>
      </c>
      <c r="J1" s="19" t="s">
        <v>1</v>
      </c>
    </row>
    <row r="2" spans="1:10" ht="188.5" x14ac:dyDescent="0.3">
      <c r="A2" s="21"/>
      <c r="B2" s="18"/>
      <c r="C2" s="22" t="s">
        <v>10</v>
      </c>
      <c r="D2" s="3" t="s">
        <v>11</v>
      </c>
      <c r="E2" s="22" t="s">
        <v>15</v>
      </c>
      <c r="F2" s="19"/>
      <c r="G2" s="19"/>
      <c r="H2" s="19"/>
      <c r="I2" s="19"/>
      <c r="J2" s="19"/>
    </row>
    <row r="3" spans="1:10" ht="26" x14ac:dyDescent="0.3">
      <c r="A3" s="12">
        <v>1</v>
      </c>
      <c r="B3" s="13" t="s">
        <v>12</v>
      </c>
      <c r="C3" s="8">
        <v>6500</v>
      </c>
      <c r="D3" s="8">
        <v>6500</v>
      </c>
      <c r="E3" s="8">
        <v>6500</v>
      </c>
      <c r="F3" s="8">
        <f>ROUND(AVERAGE(C3:E3),2)</f>
        <v>6500</v>
      </c>
      <c r="G3" s="11">
        <v>3</v>
      </c>
      <c r="H3" s="8">
        <f>STDEV(C3:E3)</f>
        <v>0</v>
      </c>
      <c r="I3" s="9">
        <f>H3/F3</f>
        <v>0</v>
      </c>
      <c r="J3" s="10">
        <f>F3*G3</f>
        <v>19500</v>
      </c>
    </row>
    <row r="4" spans="1:10" x14ac:dyDescent="0.3">
      <c r="A4" s="5"/>
      <c r="B4" s="15" t="s">
        <v>8</v>
      </c>
      <c r="C4" s="16"/>
      <c r="D4" s="16"/>
      <c r="E4" s="16"/>
      <c r="F4" s="16"/>
      <c r="G4" s="16"/>
      <c r="H4" s="16"/>
      <c r="I4" s="17"/>
      <c r="J4" s="6">
        <f>SUM(J3:J3)</f>
        <v>19500</v>
      </c>
    </row>
    <row r="9" spans="1:10" x14ac:dyDescent="0.3">
      <c r="C9" s="7"/>
      <c r="D9" s="7"/>
    </row>
    <row r="10" spans="1:10" ht="26" x14ac:dyDescent="0.3">
      <c r="B10" s="14" t="s">
        <v>9</v>
      </c>
      <c r="C10" s="7"/>
      <c r="D10" s="7"/>
    </row>
  </sheetData>
  <mergeCells count="8">
    <mergeCell ref="B4:I4"/>
    <mergeCell ref="B1:B2"/>
    <mergeCell ref="I1:I2"/>
    <mergeCell ref="A1:A2"/>
    <mergeCell ref="J1:J2"/>
    <mergeCell ref="G1:G2"/>
    <mergeCell ref="F1:F2"/>
    <mergeCell ref="H1:H2"/>
  </mergeCells>
  <hyperlinks>
    <hyperlink ref="C2" r:id="rId1"/>
    <hyperlink ref="E2" r:id="rId2"/>
  </hyperlinks>
  <pageMargins left="0.39370078740157483" right="0.43307086614173229" top="0.74803149606299213" bottom="0.74803149606299213" header="0.31496062992125984" footer="0.31496062992125984"/>
  <pageSetup paperSize="9" scale="9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2026-08-31T13:03:52Z</dcterms:modified>
</cp:coreProperties>
</file>