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рчатки\"/>
    </mc:Choice>
  </mc:AlternateContent>
  <bookViews>
    <workbookView xWindow="0" yWindow="0" windowWidth="28800" windowHeight="11790"/>
  </bookViews>
  <sheets>
    <sheet name="Перчатки" sheetId="9" r:id="rId1"/>
  </sheets>
  <calcPr calcId="152511"/>
</workbook>
</file>

<file path=xl/calcChain.xml><?xml version="1.0" encoding="utf-8"?>
<calcChain xmlns="http://schemas.openxmlformats.org/spreadsheetml/2006/main">
  <c r="K4" i="9" l="1"/>
  <c r="J4" i="9"/>
  <c r="M4" i="9" s="1"/>
  <c r="L4" i="9" l="1"/>
</calcChain>
</file>

<file path=xl/sharedStrings.xml><?xml version="1.0" encoding="utf-8"?>
<sst xmlns="http://schemas.openxmlformats.org/spreadsheetml/2006/main" count="24" uniqueCount="24">
  <si>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</si>
  <si>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</si>
  <si>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</si>
  <si>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</si>
  <si>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</si>
  <si>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</si>
  <si>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</si>
  <si>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</si>
  <si>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</si>
  <si>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</si>
  <si>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</si>
  <si>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</si>
  <si>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-</t>
  </si>
  <si>
    <t>1.</t>
  </si>
  <si>
    <t>№ п/п</t>
  </si>
  <si>
    <t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</si>
  <si>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r>
      <t xml:space="preserve">В связи с тем, что закупка проводится у единственного поставщика в соответствии с п.4 ч. 1 ст. 93 ФЗ-44 через единый агрегатор торговли "Березка", закупочная сессия проводится по наименьшей цене за единицу товара, в результате сумма ЦКЕП составляет </t>
    </r>
    <r>
      <rPr>
        <b/>
        <sz val="10"/>
        <color indexed="8"/>
        <rFont val="Times New Roman"/>
        <family val="1"/>
        <charset val="204"/>
      </rPr>
      <t>16 500 (шестнадцать тысяч пятьсот) рублей 00 копеек..</t>
    </r>
  </si>
  <si>
    <t>Работник контрактной службы                                                                                                                                                                                                                                                    Н.А. Тельминова</t>
  </si>
  <si>
    <t>пара</t>
  </si>
  <si>
    <t>Перчатки резиновые общего назначения (кроме медицинских)</t>
  </si>
  <si>
    <t>ГОСТ Р 57398-2017</t>
  </si>
  <si>
    <t xml:space="preserve">Запрос исх-74/ТО/23-13889 от 31.07.2026; Поставщик №2 вх-74/ТО-1797 от 03.08.2026                                                                                                  </t>
  </si>
  <si>
    <t xml:space="preserve">Запрос исх-74/ТО/23-13888 от 31.07.2026; Поставщик №3 вх-74/ТО-1798 от 03.08.2026                                                                                                  </t>
  </si>
  <si>
    <t xml:space="preserve">Запрос исх-74/ТО/23-13890 от 31.07.2026; Поставщик №1 вх-74/ТО-1799 от 03.08.2026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</si>
</sst>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</xdr:colOff>
      <xdr:row>2</xdr:row>
      <xdr:rowOff>952500</xdr:rowOff>
    </xdr:from>
    <xdr:to>
      <xdr:col>12</xdr:col>
      <xdr:colOff>0</xdr:colOff>
      <xdr:row>2</xdr:row>
      <xdr:rowOff>1303020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57260" y="3362325"/>
          <a:ext cx="92964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22860</xdr:colOff>
      <xdr:row>2</xdr:row>
      <xdr:rowOff>969645</xdr:rowOff>
    </xdr:from>
    <xdr:to>
      <xdr:col>11</xdr:col>
      <xdr:colOff>3810</xdr:colOff>
      <xdr:row>2</xdr:row>
      <xdr:rowOff>1411605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28560" y="3379470"/>
          <a:ext cx="100965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22860</xdr:colOff>
      <xdr:row>2</xdr:row>
      <xdr:rowOff>1600200</xdr:rowOff>
    </xdr:from>
    <xdr:to>
      <xdr:col>12</xdr:col>
      <xdr:colOff>1546860</xdr:colOff>
      <xdr:row>2</xdr:row>
      <xdr:rowOff>1965960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09760" y="4010025"/>
          <a:ext cx="1495425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274320</xdr:colOff>
      <xdr:row>2</xdr:row>
      <xdr:rowOff>1402080</xdr:rowOff>
    </xdr:from>
    <xdr:to>
      <xdr:col>12</xdr:col>
      <xdr:colOff>434340</xdr:colOff>
      <xdr:row>2</xdr:row>
      <xdr:rowOff>1630680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61220" y="3811905"/>
          <a:ext cx="16002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1"/>
  <sheetViews>
    <sheetView tabSelected="1" workbookViewId="0">
      <selection activeCell="F3" sqref="F3"/>
    </sheetView>
  </sheetViews>
  <sheetFormatPr defaultColWidth="9.140625" defaultRowHeight="12.75" x14ac:dyDescent="0.2"/>
  <cols>
    <col min="1" max="1" width="2.28515625" style="1" customWidth="1"/>
    <col min="2" max="2" width="27" style="1" customWidth="1"/>
    <col min="3" max="3" width="22.5703125" style="1" customWidth="1"/>
    <col min="4" max="4" width="5.85546875" style="1" customWidth="1"/>
    <col min="5" max="5" width="8.85546875" style="1" customWidth="1"/>
    <col min="6" max="8" width="8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3" width="22.7109375" style="1" customWidth="1"/>
    <col min="14" max="16384" width="9.140625" style="1"/>
  </cols>
  <sheetData>
    <row r="1" spans="1:13" ht="39" customHeight="1" x14ac:dyDescent="0.2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9" customHeight="1" x14ac:dyDescent="0.2">
      <c r="A2" s="20" t="s">
        <v>14</v>
      </c>
      <c r="B2" s="20" t="s">
        <v>0</v>
      </c>
      <c r="C2" s="20" t="s">
        <v>1</v>
      </c>
      <c r="D2" s="20" t="s">
        <v>2</v>
      </c>
      <c r="E2" s="20" t="s">
        <v>3</v>
      </c>
      <c r="F2" s="21" t="s">
        <v>4</v>
      </c>
      <c r="G2" s="21"/>
      <c r="H2" s="21"/>
      <c r="I2" s="21"/>
      <c r="J2" s="22" t="s">
        <v>5</v>
      </c>
      <c r="K2" s="22"/>
      <c r="L2" s="22"/>
      <c r="M2" s="2" t="s">
        <v>6</v>
      </c>
    </row>
    <row r="3" spans="1:13" ht="159" customHeight="1" x14ac:dyDescent="0.2">
      <c r="A3" s="20"/>
      <c r="B3" s="20"/>
      <c r="C3" s="20"/>
      <c r="D3" s="20"/>
      <c r="E3" s="20"/>
      <c r="F3" s="26" t="s">
        <v>23</v>
      </c>
      <c r="G3" s="26" t="s">
        <v>21</v>
      </c>
      <c r="H3" s="26" t="s">
        <v>22</v>
      </c>
      <c r="I3" s="13" t="s">
        <v>7</v>
      </c>
      <c r="J3" s="2" t="s">
        <v>8</v>
      </c>
      <c r="K3" s="2" t="s">
        <v>9</v>
      </c>
      <c r="L3" s="3" t="s">
        <v>10</v>
      </c>
      <c r="M3" s="4" t="s">
        <v>11</v>
      </c>
    </row>
    <row r="4" spans="1:13" ht="38.25" x14ac:dyDescent="0.2">
      <c r="A4" s="10" t="s">
        <v>13</v>
      </c>
      <c r="B4" s="12" t="s">
        <v>19</v>
      </c>
      <c r="C4" s="14" t="s">
        <v>20</v>
      </c>
      <c r="D4" s="10" t="s">
        <v>18</v>
      </c>
      <c r="E4" s="11">
        <v>1650</v>
      </c>
      <c r="F4" s="15">
        <v>10</v>
      </c>
      <c r="G4" s="15">
        <v>11</v>
      </c>
      <c r="H4" s="15">
        <v>11.3</v>
      </c>
      <c r="I4" s="5" t="s">
        <v>12</v>
      </c>
      <c r="J4" s="6">
        <f>AVERAGE(F4:H4)</f>
        <v>10.766666666666666</v>
      </c>
      <c r="K4" s="7">
        <f>STDEV(F4:H4)</f>
        <v>0.68068592855540488</v>
      </c>
      <c r="L4" s="7">
        <f>K4/J4*100</f>
        <v>6.3221603271399838</v>
      </c>
      <c r="M4" s="8">
        <f>J4*E4</f>
        <v>17765</v>
      </c>
    </row>
    <row r="5" spans="1:13" x14ac:dyDescent="0.2">
      <c r="A5" s="23" t="s">
        <v>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9" spans="1:13" ht="15" x14ac:dyDescent="0.25">
      <c r="B9" s="17" t="s">
        <v>17</v>
      </c>
      <c r="C9" s="17"/>
      <c r="D9" s="17"/>
      <c r="E9" s="17"/>
      <c r="F9" s="17"/>
      <c r="G9" s="17"/>
      <c r="H9" s="17"/>
      <c r="I9" s="17"/>
      <c r="J9" s="17"/>
      <c r="K9" s="18"/>
      <c r="L9" s="18"/>
      <c r="M9" s="18"/>
    </row>
    <row r="11" spans="1:13" x14ac:dyDescent="0.2">
      <c r="F11" s="9"/>
      <c r="G11" s="9"/>
      <c r="H11" s="9"/>
    </row>
  </sheetData>
  <mergeCells count="11">
    <mergeCell ref="B7:M7"/>
    <mergeCell ref="B9:M9"/>
    <mergeCell ref="A1:M1"/>
    <mergeCell ref="A2:A3"/>
    <mergeCell ref="B2:B3"/>
    <mergeCell ref="C2:C3"/>
    <mergeCell ref="D2:D3"/>
    <mergeCell ref="E2:E3"/>
    <mergeCell ref="F2:I2"/>
    <mergeCell ref="J2:L2"/>
    <mergeCell ref="A5:M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Перчатки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Тельминова</dc:creator>
  <cp:lastModifiedBy>savukova_im</cp:lastModifiedBy>
  <cp:lastPrinted>2026-07-31T07:12:55Z</cp:lastPrinted>
  <dcterms:created xsi:type="dcterms:W3CDTF">2025-12-16T07:42:25Z</dcterms:created>
  <dcterms:modified xsi:type="dcterms:W3CDTF">2026-08-03T05:00:56Z</dcterms:modified>
</cp:coreProperties>
</file>