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marudov\Desktop\Слипование\"/>
    </mc:Choice>
  </mc:AlternateContent>
  <xr:revisionPtr revIDLastSave="0" documentId="13_ncr:1_{8FD6DF6F-AACC-408C-A66D-3DA172BE021D}" xr6:coauthVersionLast="47" xr6:coauthVersionMax="47" xr10:uidLastSave="{00000000-0000-0000-0000-000000000000}"/>
  <bookViews>
    <workbookView xWindow="2205" yWindow="1170" windowWidth="22230" windowHeight="14430" xr2:uid="{00000000-000D-0000-FFFF-FFFF00000000}"/>
  </bookViews>
  <sheets>
    <sheet name="Лист1" sheetId="1" r:id="rId1"/>
  </sheets>
  <definedNames>
    <definedName name="_GoBack" localSheetId="0">Лист1!#REF!</definedName>
    <definedName name="_xlnm._FilterDatabase" localSheetId="0" hidden="1">Лист1!$A$1:$I$8</definedName>
  </definedNames>
  <calcPr calcId="191029"/>
</workbook>
</file>

<file path=xl/calcChain.xml><?xml version="1.0" encoding="utf-8"?>
<calcChain xmlns="http://schemas.openxmlformats.org/spreadsheetml/2006/main">
  <c r="I7" i="1" l="1"/>
  <c r="J7" i="1" s="1"/>
  <c r="I5" i="1"/>
  <c r="J5" i="1" s="1"/>
  <c r="I6" i="1"/>
  <c r="J6" i="1" s="1"/>
  <c r="I4" i="1"/>
  <c r="J4" i="1" s="1"/>
  <c r="J8" i="1" l="1"/>
</calcChain>
</file>

<file path=xl/sharedStrings.xml><?xml version="1.0" encoding="utf-8"?>
<sst xmlns="http://schemas.openxmlformats.org/spreadsheetml/2006/main" count="31" uniqueCount="21">
  <si>
    <t>№ п/п</t>
  </si>
  <si>
    <t xml:space="preserve">Наименование </t>
  </si>
  <si>
    <t>х</t>
  </si>
  <si>
    <t xml:space="preserve">Средняя цена за единицу </t>
  </si>
  <si>
    <t>Ед. изм.</t>
  </si>
  <si>
    <t>Коммерческое предложение 1</t>
  </si>
  <si>
    <t>Коммерческое предложение 2</t>
  </si>
  <si>
    <t>Коммерческое предложение 3</t>
  </si>
  <si>
    <t>количество</t>
  </si>
  <si>
    <t>шт.</t>
  </si>
  <si>
    <t>ОКПД2</t>
  </si>
  <si>
    <t>Установка трап-сходни. Подключение временного освещения.</t>
  </si>
  <si>
    <t>Снятие со стапеля, откатка на спуск, спуск на воду.</t>
  </si>
  <si>
    <t>Подъем судна на слип, откатка, установка на стапель.</t>
  </si>
  <si>
    <t>52.22.19.192</t>
  </si>
  <si>
    <t>сутки</t>
  </si>
  <si>
    <t>Был проведен поиск среди потенциально возможных исполнителей данного вида услуг в пределах водного бассейна Псковского и Чудского озёр. Поиск позволил определить только одного потенциально возможного исполнителя данного вида услуг в этом районе, имеющего судоподъемное оборудование которое отвечает всем необходимым требованиям для проведения работ по предъявлению корпуса, донно-забортной арматуры, винто-рулевого комплекса судна.</t>
  </si>
  <si>
    <t xml:space="preserve">НМЦК 
</t>
  </si>
  <si>
    <t>Средняя стоимость</t>
  </si>
  <si>
    <t>ИТОГО рублей:</t>
  </si>
  <si>
    <t>Стоянка судна на слипе.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</si>
</sst>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5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/>
    </xf>
    <xf numFmtId="164" fontId="2" fillId="0" borderId="1" xfId="1" applyFont="1" applyBorder="1" applyAlignment="1">
      <alignment horizontal="center" wrapText="1"/>
    </xf>
    <xf numFmtId="164" fontId="2" fillId="0" borderId="3" xfId="1" applyFont="1" applyBorder="1" applyAlignment="1">
      <alignment horizontal="left" vertical="center" wrapText="1"/>
    </xf>
    <xf numFmtId="164" fontId="2" fillId="0" borderId="4" xfId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zoomScale="90" zoomScaleNormal="90" workbookViewId="0">
      <selection activeCell="A8" sqref="A8:B8"/>
    </sheetView>
  </sheetViews>
  <sheetFormatPr defaultColWidth="41.28515625" defaultRowHeight="15" x14ac:dyDescent="0.25"/>
  <cols>
    <col min="1" max="1" width="4" style="1" customWidth="1"/>
    <col min="2" max="2" width="54.5703125" style="2" customWidth="1"/>
    <col min="3" max="3" width="19" style="2" customWidth="1"/>
    <col min="4" max="5" width="11.140625" style="3" customWidth="1"/>
    <col min="6" max="6" width="17.28515625" style="1" customWidth="1"/>
    <col min="7" max="7" width="17.140625" style="1" customWidth="1"/>
    <col min="8" max="8" width="16.5703125" style="1" customWidth="1"/>
    <col min="9" max="9" width="15.85546875" style="1" customWidth="1"/>
    <col min="10" max="10" width="17.28515625" style="1" customWidth="1"/>
    <col min="11" max="16384" width="41.28515625" style="1"/>
  </cols>
  <sheetData>
    <row r="1" spans="1:10" ht="15" customHeight="1" x14ac:dyDescent="0.25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45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42.75" x14ac:dyDescent="0.25">
      <c r="A3" s="5" t="s">
        <v>0</v>
      </c>
      <c r="B3" s="9" t="s">
        <v>1</v>
      </c>
      <c r="C3" s="7" t="s">
        <v>10</v>
      </c>
      <c r="D3" s="7" t="s">
        <v>4</v>
      </c>
      <c r="E3" s="7" t="s">
        <v>8</v>
      </c>
      <c r="F3" s="8" t="s">
        <v>5</v>
      </c>
      <c r="G3" s="8" t="s">
        <v>6</v>
      </c>
      <c r="H3" s="8" t="s">
        <v>7</v>
      </c>
      <c r="I3" s="10" t="s">
        <v>3</v>
      </c>
      <c r="J3" s="15" t="s">
        <v>18</v>
      </c>
    </row>
    <row r="4" spans="1:10" x14ac:dyDescent="0.25">
      <c r="A4" s="8">
        <v>1</v>
      </c>
      <c r="B4" s="9" t="s">
        <v>13</v>
      </c>
      <c r="C4" s="9" t="s">
        <v>14</v>
      </c>
      <c r="D4" s="7" t="s">
        <v>9</v>
      </c>
      <c r="E4" s="7">
        <v>1</v>
      </c>
      <c r="F4" s="13">
        <v>70000</v>
      </c>
      <c r="G4" s="11"/>
      <c r="H4" s="11"/>
      <c r="I4" s="4">
        <f>F4</f>
        <v>70000</v>
      </c>
      <c r="J4" s="15">
        <f>I4*E4</f>
        <v>70000</v>
      </c>
    </row>
    <row r="5" spans="1:10" x14ac:dyDescent="0.25">
      <c r="A5" s="8">
        <v>2</v>
      </c>
      <c r="B5" s="9" t="s">
        <v>12</v>
      </c>
      <c r="C5" s="9" t="s">
        <v>14</v>
      </c>
      <c r="D5" s="7" t="s">
        <v>9</v>
      </c>
      <c r="E5" s="7">
        <v>1</v>
      </c>
      <c r="F5" s="13">
        <v>70000</v>
      </c>
      <c r="G5" s="11"/>
      <c r="H5" s="11"/>
      <c r="I5" s="4">
        <f t="shared" ref="I5:I6" si="0">F5</f>
        <v>70000</v>
      </c>
      <c r="J5" s="15">
        <f t="shared" ref="J5:J7" si="1">I5*E5</f>
        <v>70000</v>
      </c>
    </row>
    <row r="6" spans="1:10" ht="30" x14ac:dyDescent="0.25">
      <c r="A6" s="8">
        <v>3</v>
      </c>
      <c r="B6" s="9" t="s">
        <v>11</v>
      </c>
      <c r="C6" s="9" t="s">
        <v>14</v>
      </c>
      <c r="D6" s="7" t="s">
        <v>9</v>
      </c>
      <c r="E6" s="7">
        <v>1</v>
      </c>
      <c r="F6" s="13">
        <v>13000</v>
      </c>
      <c r="G6" s="11"/>
      <c r="H6" s="11"/>
      <c r="I6" s="4">
        <f t="shared" si="0"/>
        <v>13000</v>
      </c>
      <c r="J6" s="15">
        <f t="shared" si="1"/>
        <v>13000</v>
      </c>
    </row>
    <row r="7" spans="1:10" x14ac:dyDescent="0.25">
      <c r="A7" s="8">
        <v>4</v>
      </c>
      <c r="B7" s="9" t="s">
        <v>20</v>
      </c>
      <c r="C7" s="9" t="s">
        <v>14</v>
      </c>
      <c r="D7" s="7" t="s">
        <v>15</v>
      </c>
      <c r="E7" s="7">
        <v>30</v>
      </c>
      <c r="F7" s="13">
        <v>1500</v>
      </c>
      <c r="G7" s="11"/>
      <c r="H7" s="11"/>
      <c r="I7" s="4">
        <f>F7</f>
        <v>1500</v>
      </c>
      <c r="J7" s="15">
        <f t="shared" si="1"/>
        <v>45000</v>
      </c>
    </row>
    <row r="8" spans="1:10" ht="32.25" customHeight="1" x14ac:dyDescent="0.25">
      <c r="A8" s="16" t="s">
        <v>19</v>
      </c>
      <c r="B8" s="17"/>
      <c r="C8" s="12"/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14">
        <f>SUM(J4:J7)</f>
        <v>198000</v>
      </c>
    </row>
    <row r="9" spans="1:10" ht="51.75" customHeight="1" x14ac:dyDescent="0.25">
      <c r="A9" s="18" t="s">
        <v>16</v>
      </c>
      <c r="B9" s="18"/>
      <c r="C9" s="18"/>
      <c r="D9" s="18"/>
      <c r="E9" s="18"/>
      <c r="F9" s="18"/>
      <c r="G9" s="18"/>
      <c r="H9" s="18"/>
      <c r="I9" s="18"/>
    </row>
  </sheetData>
  <mergeCells count="3">
    <mergeCell ref="A8:B8"/>
    <mergeCell ref="A9:I9"/>
    <mergeCell ref="A1:J2"/>
  </mergeCells>
  <phoneticPr fontId="4" type="noConversion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Ditsman</dc:creator>
  <cp:lastModifiedBy>Сергей Сергеевич Марудов</cp:lastModifiedBy>
  <cp:lastPrinted>2025-03-26T12:33:09Z</cp:lastPrinted>
  <dcterms:created xsi:type="dcterms:W3CDTF">2018-12-04T05:57:16Z</dcterms:created>
  <dcterms:modified xsi:type="dcterms:W3CDTF">2026-08-03T13:03:43Z</dcterms:modified>
</cp:coreProperties>
</file>