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2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9" i="1" l="1"/>
</calcChain>
</file>

<file path=xl/sharedStrings.xml><?xml version="1.0" encoding="utf-8"?>
<sst xmlns="http://schemas.openxmlformats.org/spreadsheetml/2006/main" count="117" uniqueCount="78">
  <si>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</si>
  <si>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</si>
  <si>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</si>
  <si>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</si>
  <si>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</si>
  <si>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</si>
  <si>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</si>
  <si>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</si>
  <si>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</si>
  <si>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</si>
  <si>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</si>
  <si>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</si>
  <si>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</si>
  <si>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</si>
  <si>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</si>
  <si>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</si>
  <si>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</si>
  <si>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</si>
  <si>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</si>
  <si>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</si>
  <si>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</si>
  <si>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</si>
  <si>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</si>
  <si>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</si>
  <si>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</si>
  <si>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</si>
  <si>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</si>
  <si>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</si>
  <si>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</si>
  <si>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</si>
  <si>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</si>
  <si>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</si>
  <si>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</si>
  <si>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</si>
  <si>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</si>
  <si>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</si>
  <si>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</si>
  <si>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</si>
  <si>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</si>
  <si>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</si>
  <si>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</si>
  <si>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</si>
  <si>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</si>
  <si>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</si>
  <si>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</si>
  <si>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</si>
  <si>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</si>
  <si>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</si>
  <si>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</si>
  <si>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</si>
  <si>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</si>
  <si>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</si>
  <si>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папка-сумка</t>
  </si>
  <si>
    <t>шт</t>
  </si>
  <si>
    <t xml:space="preserve">623,36 </t>
  </si>
  <si>
    <t xml:space="preserve">628,23 </t>
  </si>
  <si>
    <t xml:space="preserve">613,62 </t>
  </si>
  <si>
    <t>32.99.14.120</t>
  </si>
  <si>
    <t>3</t>
  </si>
  <si>
    <t xml:space="preserve">618,24 </t>
  </si>
  <si>
    <t xml:space="preserve">623,07 </t>
  </si>
  <si>
    <t xml:space="preserve">608,58 </t>
  </si>
  <si>
    <t>Дата подготовки обоснования НМЦК:19.08.2026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</si>
  <si>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</si>
  <si>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</si>
  <si>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</si>
  <si>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</si>
  <si>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</si>
  <si>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</si>
  <si>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Поставщик 1, вх№229 от 19.08.2026г</t>
  </si>
  <si>
    <t>Поставщик 2, вх №230 от 19.08.2026г.</t>
  </si>
  <si>
    <t>Поставщик 3, вх№231 от 19.08.2026г.</t>
  </si>
  <si>
    <t>На основании проведенного анализа рынка и расчетов, НМЦК составляет: 62 097,35 рублей.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</si>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</sst>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4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4" fillId="0" borderId="2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/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top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12" fillId="0" borderId="0" xfId="0" applyFont="1"/>
    <xf numFmtId="2" fontId="13" fillId="0" borderId="0" xfId="0" applyNumberFormat="1" applyFont="1" applyAlignment="1">
      <alignment vertical="top" wrapText="1"/>
    </xf>
    <xf numFmtId="2" fontId="12" fillId="0" borderId="0" xfId="0" applyNumberFormat="1" applyFont="1"/>
    <xf numFmtId="2" fontId="0" fillId="0" borderId="0" xfId="0" applyNumberFormat="1" applyAlignment="1">
      <alignment horizontal="center" vertical="center"/>
    </xf>
    <xf numFmtId="0" fontId="12" fillId="0" borderId="0" xfId="0" applyFont="1" applyFill="1" applyBorder="1"/>
    <xf numFmtId="2" fontId="13" fillId="0" borderId="0" xfId="0" applyNumberFormat="1" applyFont="1" applyFill="1" applyBorder="1" applyAlignment="1">
      <alignment vertical="top" wrapText="1"/>
    </xf>
    <xf numFmtId="0" fontId="14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13</xdr:row>
      <xdr:rowOff>182245</xdr:rowOff>
    </xdr:from>
    <xdr:to>
      <xdr:col>2</xdr:col>
      <xdr:colOff>99695</xdr:colOff>
      <xdr:row>13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15</xdr:row>
      <xdr:rowOff>85725</xdr:rowOff>
    </xdr:from>
    <xdr:to>
      <xdr:col>29</xdr:col>
      <xdr:colOff>1600835</xdr:colOff>
      <xdr:row>16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15</xdr:row>
      <xdr:rowOff>76200</xdr:rowOff>
    </xdr:from>
    <xdr:to>
      <xdr:col>26</xdr:col>
      <xdr:colOff>1190625</xdr:colOff>
      <xdr:row>16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15</xdr:row>
      <xdr:rowOff>152399</xdr:rowOff>
    </xdr:from>
    <xdr:to>
      <xdr:col>27</xdr:col>
      <xdr:colOff>1362076</xdr:colOff>
      <xdr:row>16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3"/>
  <sheetViews>
    <sheetView tabSelected="1" view="pageBreakPreview" zoomScaleNormal="100" zoomScaleSheetLayoutView="100" workbookViewId="0">
      <selection activeCell="A7" sqref="A7:XFD7"/>
    </sheetView>
  </sheetViews>
  <sheetFormatPr defaultColWidth="9" defaultRowHeight="15" x14ac:dyDescent="0.25"/>
  <cols>
    <col min="1" max="1" width="7.85546875" style="2" customWidth="1"/>
    <col min="2" max="2" width="20.85546875" style="2" customWidth="1"/>
    <col min="3" max="3" width="17.85546875" style="2" customWidth="1"/>
    <col min="4" max="4" width="31.28515625" style="2" customWidth="1"/>
    <col min="5" max="5" width="17" style="2" customWidth="1"/>
    <col min="6" max="6" width="8.85546875" style="2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2" customWidth="1"/>
    <col min="31" max="31" width="18.42578125" style="2" customWidth="1"/>
    <col min="32" max="1025" width="9.140625" style="2" customWidth="1"/>
    <col min="1026" max="16384" width="9" style="2"/>
  </cols>
  <sheetData>
    <row r="1" spans="1:30" customFormat="1" ht="15" customHeight="1" x14ac:dyDescent="0.25">
      <c r="A1" s="46"/>
      <c r="B1" s="46"/>
      <c r="C1" s="46"/>
      <c r="D1" s="46"/>
      <c r="E1" s="47"/>
      <c r="F1" s="47"/>
      <c r="G1" s="48"/>
      <c r="H1" s="48"/>
      <c r="I1" s="49" t="s">
        <v>73</v>
      </c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50"/>
      <c r="AB1" s="49"/>
    </row>
    <row r="2" spans="1:30" customFormat="1" ht="15" customHeight="1" x14ac:dyDescent="0.25">
      <c r="A2" s="47"/>
      <c r="B2" s="47"/>
      <c r="C2" s="47"/>
      <c r="D2" s="47"/>
      <c r="E2" s="47"/>
      <c r="F2" s="47"/>
      <c r="G2" s="48"/>
      <c r="H2" s="48"/>
      <c r="I2" s="49" t="s">
        <v>74</v>
      </c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50"/>
      <c r="AB2" s="49"/>
    </row>
    <row r="3" spans="1:30" customFormat="1" ht="15" customHeight="1" x14ac:dyDescent="0.25">
      <c r="A3" s="47"/>
      <c r="B3" s="47"/>
      <c r="C3" s="47"/>
      <c r="D3" s="47"/>
      <c r="E3" s="47"/>
      <c r="F3" s="47"/>
      <c r="G3" s="48"/>
      <c r="H3" s="48"/>
      <c r="I3" s="49" t="s">
        <v>75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50"/>
      <c r="AB3" s="49"/>
    </row>
    <row r="4" spans="1:30" customFormat="1" ht="15" customHeight="1" x14ac:dyDescent="0.25">
      <c r="A4" s="47"/>
      <c r="B4" s="47"/>
      <c r="C4" s="47"/>
      <c r="D4" s="47"/>
      <c r="E4" s="47"/>
      <c r="F4" s="47"/>
      <c r="G4" s="48"/>
      <c r="H4" s="48"/>
      <c r="I4" s="49" t="s">
        <v>76</v>
      </c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50"/>
      <c r="AB4" s="49"/>
    </row>
    <row r="5" spans="1:30" customFormat="1" ht="15" customHeight="1" x14ac:dyDescent="0.25">
      <c r="A5" s="47"/>
      <c r="B5" s="47"/>
      <c r="C5" s="47"/>
      <c r="D5" s="47"/>
      <c r="E5" s="47"/>
      <c r="F5" s="47"/>
      <c r="G5" s="49"/>
      <c r="H5" s="49"/>
      <c r="I5" s="49" t="s">
        <v>77</v>
      </c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50"/>
      <c r="AB5" s="49"/>
    </row>
    <row r="6" spans="1:30" s="53" customFormat="1" ht="15" customHeight="1" x14ac:dyDescent="0.25">
      <c r="A6" s="51"/>
      <c r="B6" s="51"/>
      <c r="C6" s="51"/>
      <c r="D6" s="51"/>
      <c r="E6" s="51"/>
      <c r="F6" s="51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</row>
    <row r="7" spans="1:30" ht="15" customHeight="1" x14ac:dyDescent="0.25">
      <c r="A7" s="1"/>
      <c r="B7" s="1"/>
      <c r="C7" s="1"/>
      <c r="D7" s="1"/>
      <c r="E7" s="1"/>
      <c r="F7" s="1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30" ht="36" customHeight="1" x14ac:dyDescent="0.3">
      <c r="A8" s="30" t="s">
        <v>1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</row>
    <row r="9" spans="1:30" ht="15" customHeight="1" x14ac:dyDescent="0.25">
      <c r="A9" s="1"/>
      <c r="B9" s="1"/>
      <c r="C9" s="1"/>
      <c r="D9" s="1"/>
      <c r="E9" s="1"/>
      <c r="F9" s="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30" x14ac:dyDescent="0.25">
      <c r="A10" s="1"/>
      <c r="B10" s="1"/>
      <c r="C10" s="1"/>
      <c r="D10" s="1"/>
      <c r="E10" s="1"/>
      <c r="F10" s="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4"/>
      <c r="AB10" s="3"/>
      <c r="AC10" s="3"/>
    </row>
    <row r="11" spans="1:30" ht="24.75" customHeight="1" x14ac:dyDescent="0.25">
      <c r="A11" s="23" t="s">
        <v>2</v>
      </c>
      <c r="B11" s="23"/>
      <c r="C11" s="31" t="s">
        <v>66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</row>
    <row r="12" spans="1:30" ht="42" customHeight="1" x14ac:dyDescent="0.25">
      <c r="A12" s="23" t="s">
        <v>64</v>
      </c>
      <c r="B12" s="23"/>
      <c r="C12" s="31" t="s">
        <v>65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</row>
    <row r="13" spans="1:30" ht="43.5" customHeight="1" x14ac:dyDescent="0.25">
      <c r="A13" s="26" t="s">
        <v>63</v>
      </c>
      <c r="B13" s="27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9"/>
    </row>
    <row r="14" spans="1:30" ht="125.25" customHeight="1" x14ac:dyDescent="0.25">
      <c r="A14" s="24" t="s">
        <v>3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</row>
    <row r="15" spans="1:30" ht="30" customHeight="1" x14ac:dyDescent="0.25">
      <c r="A15" s="23" t="s">
        <v>4</v>
      </c>
      <c r="B15" s="23" t="s">
        <v>5</v>
      </c>
      <c r="C15" s="23"/>
      <c r="D15" s="25" t="s">
        <v>6</v>
      </c>
      <c r="E15" s="23" t="s">
        <v>7</v>
      </c>
      <c r="F15" s="25" t="s">
        <v>8</v>
      </c>
      <c r="G15" s="5" t="s">
        <v>69</v>
      </c>
      <c r="H15" s="5" t="s">
        <v>70</v>
      </c>
      <c r="I15" s="5" t="s">
        <v>71</v>
      </c>
      <c r="J15" s="5" t="s">
        <v>9</v>
      </c>
      <c r="K15" s="5" t="s">
        <v>10</v>
      </c>
      <c r="L15" s="5" t="s">
        <v>11</v>
      </c>
      <c r="M15" s="5" t="s">
        <v>12</v>
      </c>
      <c r="N15" s="5" t="s">
        <v>13</v>
      </c>
      <c r="O15" s="5" t="s">
        <v>14</v>
      </c>
      <c r="P15" s="5" t="s">
        <v>15</v>
      </c>
      <c r="Q15" s="5" t="s">
        <v>16</v>
      </c>
      <c r="R15" s="5" t="s">
        <v>17</v>
      </c>
      <c r="S15" s="5" t="s">
        <v>18</v>
      </c>
      <c r="T15" s="5" t="s">
        <v>19</v>
      </c>
      <c r="U15" s="5" t="s">
        <v>20</v>
      </c>
      <c r="V15" s="5" t="s">
        <v>21</v>
      </c>
      <c r="W15" s="5" t="s">
        <v>22</v>
      </c>
      <c r="X15" s="5" t="s">
        <v>23</v>
      </c>
      <c r="Y15" s="5" t="s">
        <v>24</v>
      </c>
      <c r="Z15" s="5" t="s">
        <v>25</v>
      </c>
      <c r="AA15" s="6" t="s">
        <v>26</v>
      </c>
      <c r="AB15" s="6" t="s">
        <v>27</v>
      </c>
      <c r="AC15" s="25" t="s">
        <v>67</v>
      </c>
      <c r="AD15" s="7" t="s">
        <v>28</v>
      </c>
    </row>
    <row r="16" spans="1:30" ht="45" customHeight="1" x14ac:dyDescent="0.25">
      <c r="A16" s="23"/>
      <c r="B16" s="23"/>
      <c r="C16" s="23"/>
      <c r="D16" s="25"/>
      <c r="E16" s="23"/>
      <c r="F16" s="25"/>
      <c r="G16" s="5" t="s">
        <v>29</v>
      </c>
      <c r="H16" s="5" t="s">
        <v>29</v>
      </c>
      <c r="I16" s="5" t="s">
        <v>29</v>
      </c>
      <c r="J16" s="5" t="s">
        <v>29</v>
      </c>
      <c r="K16" s="5" t="s">
        <v>29</v>
      </c>
      <c r="L16" s="5" t="s">
        <v>29</v>
      </c>
      <c r="M16" s="5" t="s">
        <v>29</v>
      </c>
      <c r="N16" s="5" t="s">
        <v>29</v>
      </c>
      <c r="O16" s="5" t="s">
        <v>29</v>
      </c>
      <c r="P16" s="5" t="s">
        <v>29</v>
      </c>
      <c r="Q16" s="5" t="s">
        <v>29</v>
      </c>
      <c r="R16" s="5" t="s">
        <v>29</v>
      </c>
      <c r="S16" s="5" t="s">
        <v>29</v>
      </c>
      <c r="T16" s="5" t="s">
        <v>29</v>
      </c>
      <c r="U16" s="5" t="s">
        <v>29</v>
      </c>
      <c r="V16" s="5" t="s">
        <v>29</v>
      </c>
      <c r="W16" s="5" t="s">
        <v>29</v>
      </c>
      <c r="X16" s="5" t="s">
        <v>29</v>
      </c>
      <c r="Y16" s="5" t="s">
        <v>29</v>
      </c>
      <c r="Z16" s="5" t="s">
        <v>29</v>
      </c>
      <c r="AA16" s="8"/>
      <c r="AB16" s="8"/>
      <c r="AC16" s="25"/>
      <c r="AD16" s="9"/>
    </row>
    <row r="17" spans="1:32" ht="52.5" customHeight="1" x14ac:dyDescent="0.25">
      <c r="A17" s="10" t="s">
        <v>51</v>
      </c>
      <c r="B17" s="23" t="s">
        <v>52</v>
      </c>
      <c r="C17" s="23"/>
      <c r="D17" s="6" t="s">
        <v>57</v>
      </c>
      <c r="E17" s="10" t="s">
        <v>53</v>
      </c>
      <c r="F17" s="11">
        <v>85</v>
      </c>
      <c r="G17" s="5" t="s">
        <v>54</v>
      </c>
      <c r="H17" s="5" t="s">
        <v>55</v>
      </c>
      <c r="I17" s="5" t="s">
        <v>56</v>
      </c>
      <c r="J17" s="5" t="s">
        <v>30</v>
      </c>
      <c r="K17" s="5" t="s">
        <v>31</v>
      </c>
      <c r="L17" s="5" t="s">
        <v>32</v>
      </c>
      <c r="M17" s="5" t="s">
        <v>33</v>
      </c>
      <c r="N17" s="5" t="s">
        <v>34</v>
      </c>
      <c r="O17" s="5" t="s">
        <v>35</v>
      </c>
      <c r="P17" s="5" t="s">
        <v>36</v>
      </c>
      <c r="Q17" s="5" t="s">
        <v>37</v>
      </c>
      <c r="R17" s="5" t="s">
        <v>38</v>
      </c>
      <c r="S17" s="5" t="s">
        <v>39</v>
      </c>
      <c r="T17" s="5" t="s">
        <v>40</v>
      </c>
      <c r="U17" s="5" t="s">
        <v>41</v>
      </c>
      <c r="V17" s="5" t="s">
        <v>42</v>
      </c>
      <c r="W17" s="5" t="s">
        <v>43</v>
      </c>
      <c r="X17" s="5" t="s">
        <v>44</v>
      </c>
      <c r="Y17" s="5" t="s">
        <v>45</v>
      </c>
      <c r="Z17" s="5" t="s">
        <v>46</v>
      </c>
      <c r="AA17" s="5">
        <v>7.44</v>
      </c>
      <c r="AB17" s="5">
        <v>1.2</v>
      </c>
      <c r="AC17" s="5">
        <v>621.74</v>
      </c>
      <c r="AD17" s="5">
        <v>52847.9</v>
      </c>
      <c r="AE17" s="12"/>
      <c r="AF17" s="12"/>
    </row>
    <row r="18" spans="1:32" ht="52.5" customHeight="1" x14ac:dyDescent="0.25">
      <c r="A18" s="10" t="s">
        <v>58</v>
      </c>
      <c r="B18" s="23" t="s">
        <v>52</v>
      </c>
      <c r="C18" s="23"/>
      <c r="D18" s="6" t="s">
        <v>57</v>
      </c>
      <c r="E18" s="10" t="s">
        <v>53</v>
      </c>
      <c r="F18" s="11">
        <v>15</v>
      </c>
      <c r="G18" s="5" t="s">
        <v>59</v>
      </c>
      <c r="H18" s="5" t="s">
        <v>60</v>
      </c>
      <c r="I18" s="5" t="s">
        <v>61</v>
      </c>
      <c r="J18" s="5" t="s">
        <v>30</v>
      </c>
      <c r="K18" s="5" t="s">
        <v>31</v>
      </c>
      <c r="L18" s="5" t="s">
        <v>32</v>
      </c>
      <c r="M18" s="5" t="s">
        <v>33</v>
      </c>
      <c r="N18" s="5" t="s">
        <v>34</v>
      </c>
      <c r="O18" s="5" t="s">
        <v>35</v>
      </c>
      <c r="P18" s="5" t="s">
        <v>36</v>
      </c>
      <c r="Q18" s="5" t="s">
        <v>37</v>
      </c>
      <c r="R18" s="5" t="s">
        <v>38</v>
      </c>
      <c r="S18" s="5" t="s">
        <v>39</v>
      </c>
      <c r="T18" s="5" t="s">
        <v>40</v>
      </c>
      <c r="U18" s="5" t="s">
        <v>41</v>
      </c>
      <c r="V18" s="5" t="s">
        <v>42</v>
      </c>
      <c r="W18" s="5" t="s">
        <v>43</v>
      </c>
      <c r="X18" s="5" t="s">
        <v>44</v>
      </c>
      <c r="Y18" s="5" t="s">
        <v>45</v>
      </c>
      <c r="Z18" s="5" t="s">
        <v>46</v>
      </c>
      <c r="AA18" s="5">
        <v>7.38</v>
      </c>
      <c r="AB18" s="5">
        <v>1.2</v>
      </c>
      <c r="AC18" s="5">
        <v>616.63</v>
      </c>
      <c r="AD18" s="5">
        <v>9249.4500000000007</v>
      </c>
      <c r="AE18" s="12"/>
      <c r="AF18" s="12"/>
    </row>
    <row r="19" spans="1:32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C19" s="10" t="s">
        <v>47</v>
      </c>
      <c r="AD19" s="5">
        <f>SUM(AD17:AD18)</f>
        <v>62097.350000000006</v>
      </c>
    </row>
    <row r="20" spans="1:32" x14ac:dyDescent="0.25">
      <c r="A20" s="35" t="s">
        <v>72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7"/>
    </row>
    <row r="21" spans="1:32" x14ac:dyDescent="0.25">
      <c r="A21" s="3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</row>
    <row r="23" spans="1:32" x14ac:dyDescent="0.25">
      <c r="A23" s="38" t="s">
        <v>62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</row>
    <row r="24" spans="1:32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</row>
    <row r="25" spans="1:32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</row>
    <row r="26" spans="1:32" ht="15.75" thickBot="1" x14ac:dyDescent="0.3">
      <c r="A26" s="1"/>
      <c r="B26" s="1"/>
      <c r="C26" s="1"/>
      <c r="D26" s="1"/>
      <c r="E26" s="1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2" ht="15.75" thickBot="1" x14ac:dyDescent="0.3">
      <c r="A27" s="40" t="s">
        <v>48</v>
      </c>
      <c r="B27" s="41"/>
      <c r="C27" s="41"/>
      <c r="D27" s="41"/>
      <c r="E27" s="13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32" x14ac:dyDescent="0.25">
      <c r="A28" s="42"/>
      <c r="B28" s="43"/>
      <c r="C28" s="43"/>
      <c r="D28" s="43"/>
      <c r="E28" s="14"/>
      <c r="F28" s="15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32" ht="15.75" thickBot="1" x14ac:dyDescent="0.3">
      <c r="A29" s="44" t="s">
        <v>49</v>
      </c>
      <c r="B29" s="45"/>
      <c r="C29" s="45"/>
      <c r="D29" s="45"/>
      <c r="E29" s="16"/>
      <c r="F29" s="15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32" x14ac:dyDescent="0.25">
      <c r="A30" s="42" t="s">
        <v>68</v>
      </c>
      <c r="B30" s="43"/>
      <c r="C30" s="43"/>
      <c r="D30" s="43"/>
      <c r="E30" s="17"/>
      <c r="F30" s="15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32" ht="16.5" thickBot="1" x14ac:dyDescent="0.3">
      <c r="A31" s="32" t="s">
        <v>50</v>
      </c>
      <c r="B31" s="33"/>
      <c r="C31" s="33"/>
      <c r="D31" s="33"/>
      <c r="E31" s="18"/>
      <c r="F31" s="19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"/>
      <c r="AB31" s="2"/>
      <c r="AC31" s="2"/>
    </row>
    <row r="32" spans="1:32" ht="15.75" x14ac:dyDescent="0.25">
      <c r="A32" s="21"/>
      <c r="B32" s="21"/>
      <c r="C32" s="21"/>
      <c r="D32" s="21"/>
      <c r="E32" s="21"/>
      <c r="F32" s="19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"/>
      <c r="AB32" s="2"/>
      <c r="AC32" s="2"/>
    </row>
    <row r="33" spans="1:1" ht="15.75" x14ac:dyDescent="0.25">
      <c r="A33" s="22" t="s">
        <v>0</v>
      </c>
    </row>
  </sheetData>
  <mergeCells count="27">
    <mergeCell ref="B18:C18"/>
    <mergeCell ref="A1:D1"/>
    <mergeCell ref="A31:D31"/>
    <mergeCell ref="A19:AA19"/>
    <mergeCell ref="A20:AD20"/>
    <mergeCell ref="A23:AD23"/>
    <mergeCell ref="A24:AD24"/>
    <mergeCell ref="A25:AD25"/>
    <mergeCell ref="A27:D27"/>
    <mergeCell ref="A28:D28"/>
    <mergeCell ref="A29:D29"/>
    <mergeCell ref="A30:D30"/>
    <mergeCell ref="A21:AD21"/>
    <mergeCell ref="A13:AD13"/>
    <mergeCell ref="A8:AD8"/>
    <mergeCell ref="A11:B11"/>
    <mergeCell ref="C11:AD11"/>
    <mergeCell ref="A12:B12"/>
    <mergeCell ref="C12:AD12"/>
    <mergeCell ref="B17:C17"/>
    <mergeCell ref="A14:AD14"/>
    <mergeCell ref="A15:A16"/>
    <mergeCell ref="B15:C16"/>
    <mergeCell ref="D15:D16"/>
    <mergeCell ref="E15:E16"/>
    <mergeCell ref="F15:F16"/>
    <mergeCell ref="AC15:AC16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2026-08-19T13:15:02Z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