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12" i="1"/>
  <c r="O12"/>
</calcChain>
</file>

<file path=xl/sharedStrings.xml><?xml version="1.0" encoding="utf-8"?>
<sst xmlns="http://schemas.openxmlformats.org/spreadsheetml/2006/main" count="39" uniqueCount="36">
  <si>
    <t>Приложение №1. Таблица №1</t>
  </si>
  <si>
    <t>С единственным 
поставщиком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</si>
  <si>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</si>
  <si>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</si>
  <si>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</si>
  <si>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</si>
  <si>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
цена указана за 1 ед. продукции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</si>
  <si>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</si>
  <si>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</si>
  <si>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Источник №1</t>
  </si>
  <si>
    <t>Источник №2</t>
  </si>
  <si>
    <t>Источник №3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</si>
  <si>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</si>
  <si>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</si>
  <si>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</si>
  <si>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</si>
  <si>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</si>
  <si>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</si>
  <si>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</si>
  <si>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Стоимость услуг (нормо-часа), запчастей частей и расходных материалов </t>
  </si>
  <si>
    <t>нормо-час</t>
  </si>
  <si>
    <t>Стоимость нормо-часа технического обслуживания и ремонта автотранспортных средств марки ГАЗ (Газель)</t>
  </si>
  <si>
    <t xml:space="preserve">ИТОГО Стоимость услуг (нормо-часа), запчастей частей и расходных материалов </t>
  </si>
  <si>
    <t>Расчет общей начальной (максимальной) цены запасных частей и расходных материалов для ТО и ремонта автотранспортных средств</t>
  </si>
  <si>
    <t>ВАЗ</t>
  </si>
  <si>
    <t>у.е.</t>
  </si>
  <si>
    <t>ГАЗ</t>
  </si>
  <si>
    <t>УАЗ</t>
  </si>
  <si>
    <r>
      <t>ИТОГО Общая начальная (максимальная) цена запасных частей и расходных материалов к автотранспортных средств</t>
    </r>
    <r>
      <rPr>
        <b/>
        <u/>
        <sz val="12"/>
        <rFont val="Times New Roman"/>
        <family val="1"/>
        <charset val="204"/>
      </rPr>
      <t>:</t>
    </r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</si>
  <si>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</si>
  <si>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Расчет Н(М)ЦК, ЦКЕП произвел:</t>
  </si>
  <si>
    <t>Обоснование начальной (максимальной) цены контракта на оказание услуг по техническому обслуживанию и ремонту автотранспортных средств в 2026 году</t>
  </si>
  <si>
    <t>«____» ___________ 2026 г.</t>
  </si>
  <si>
    <t xml:space="preserve">заместитель начальника </t>
  </si>
  <si>
    <t>Р.В. Пронин</t>
  </si>
  <si>
    <t>Стоимость нормо-часа технического обслуживания и ремонта автотранспортных средств марки ВАЗ (LADA), УАЗ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</si>
</sst>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\ &quot;р.&quot;_-;\-* #,##0.00\ &quot;р.&quot;_-;_-* &quot;-&quot;??\ &quot;р.&quot;_-;_-@_-"/>
    <numFmt numFmtId="166" formatCode="_-* #,##0.00&quot;р.&quot;_-;\-* #,##0.00&quot;р.&quot;_-;_-* &quot;-&quot;??&quot;р.&quot;_-;_-@_-"/>
    <numFmt numFmtId="167" formatCode="_-* #,##0.00\ [$₽-419]_-;\-* #,##0.00\ [$₽-419]_-;_-* &quot;-&quot;??\ [$₽-419]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8"/>
      <name val="Arial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6"/>
      <name val="Cambria"/>
      <family val="2"/>
      <charset val="204"/>
    </font>
    <font>
      <sz val="10"/>
      <name val="Times New Roman"/>
      <family val="1"/>
      <charset val="204"/>
    </font>
    <font>
      <b/>
      <sz val="18"/>
      <color theme="3"/>
      <name val="Cambria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  <xf numFmtId="44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" fillId="0" borderId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" fillId="8" borderId="8" applyNumberFormat="0" applyFont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6" borderId="0" applyNumberFormat="0" applyBorder="0" applyAlignment="0" applyProtection="0"/>
    <xf numFmtId="0" fontId="18" fillId="41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8" borderId="0" applyNumberFormat="0" applyBorder="0" applyAlignment="0" applyProtection="0"/>
    <xf numFmtId="0" fontId="18" fillId="36" borderId="0" applyNumberFormat="0" applyBorder="0" applyAlignment="0" applyProtection="0"/>
    <xf numFmtId="0" fontId="18" fillId="41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0" borderId="0"/>
    <xf numFmtId="0" fontId="24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7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5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2" borderId="0" applyNumberFormat="0" applyBorder="0" applyAlignment="0" applyProtection="0"/>
    <xf numFmtId="0" fontId="35" fillId="38" borderId="14" applyNumberFormat="0" applyAlignment="0" applyProtection="0"/>
    <xf numFmtId="0" fontId="36" fillId="53" borderId="15" applyNumberFormat="0" applyAlignment="0" applyProtection="0"/>
    <xf numFmtId="0" fontId="36" fillId="53" borderId="15" applyNumberFormat="0" applyAlignment="0" applyProtection="0"/>
    <xf numFmtId="0" fontId="36" fillId="54" borderId="15" applyNumberFormat="0" applyAlignment="0" applyProtection="0"/>
    <xf numFmtId="0" fontId="36" fillId="53" borderId="15" applyNumberFormat="0" applyAlignment="0" applyProtection="0"/>
    <xf numFmtId="0" fontId="37" fillId="53" borderId="14" applyNumberFormat="0" applyAlignment="0" applyProtection="0"/>
    <xf numFmtId="0" fontId="37" fillId="53" borderId="14" applyNumberFormat="0" applyAlignment="0" applyProtection="0"/>
    <xf numFmtId="0" fontId="37" fillId="54" borderId="14" applyNumberFormat="0" applyAlignment="0" applyProtection="0"/>
    <xf numFmtId="0" fontId="37" fillId="53" borderId="14" applyNumberFormat="0" applyAlignment="0" applyProtection="0"/>
    <xf numFmtId="166" fontId="33" fillId="0" borderId="0" applyFont="0" applyFill="0" applyBorder="0" applyAlignment="0" applyProtection="0"/>
    <xf numFmtId="0" fontId="29" fillId="0" borderId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50" fillId="0" borderId="17" applyNumberFormat="0" applyFill="0" applyAlignment="0" applyProtection="0"/>
    <xf numFmtId="0" fontId="38" fillId="0" borderId="16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51" fillId="0" borderId="17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52" fillId="0" borderId="20" applyNumberFormat="0" applyFill="0" applyAlignment="0" applyProtection="0"/>
    <xf numFmtId="0" fontId="40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21" applyNumberFormat="0" applyFill="0" applyAlignment="0" applyProtection="0"/>
    <xf numFmtId="0" fontId="42" fillId="55" borderId="23" applyNumberFormat="0" applyAlignment="0" applyProtection="0"/>
    <xf numFmtId="0" fontId="5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4" fillId="5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9" fillId="0" borderId="0"/>
    <xf numFmtId="0" fontId="25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3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25" fillId="0" borderId="0">
      <alignment horizontal="left"/>
    </xf>
    <xf numFmtId="0" fontId="33" fillId="0" borderId="0"/>
    <xf numFmtId="0" fontId="29" fillId="0" borderId="0"/>
    <xf numFmtId="0" fontId="30" fillId="0" borderId="0"/>
    <xf numFmtId="0" fontId="31" fillId="0" borderId="0"/>
    <xf numFmtId="0" fontId="45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48" borderId="24" applyNumberFormat="0" applyFont="0" applyAlignment="0" applyProtection="0"/>
    <xf numFmtId="0" fontId="29" fillId="56" borderId="24" applyNumberFormat="0" applyFont="0" applyAlignment="0" applyProtection="0"/>
    <xf numFmtId="0" fontId="18" fillId="8" borderId="8" applyNumberFormat="0" applyFont="0" applyAlignment="0" applyProtection="0"/>
    <xf numFmtId="0" fontId="18" fillId="48" borderId="24" applyNumberFormat="0" applyFont="0" applyAlignment="0" applyProtection="0"/>
    <xf numFmtId="0" fontId="33" fillId="48" borderId="24" applyNumberFormat="0" applyFont="0" applyAlignment="0" applyProtection="0"/>
    <xf numFmtId="0" fontId="25" fillId="48" borderId="24" applyNumberFormat="0" applyFont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7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35" fillId="38" borderId="26" applyNumberFormat="0" applyAlignment="0" applyProtection="0"/>
    <xf numFmtId="0" fontId="36" fillId="53" borderId="27" applyNumberFormat="0" applyAlignment="0" applyProtection="0"/>
    <xf numFmtId="0" fontId="36" fillId="53" borderId="27" applyNumberFormat="0" applyAlignment="0" applyProtection="0"/>
    <xf numFmtId="0" fontId="36" fillId="54" borderId="27" applyNumberFormat="0" applyAlignment="0" applyProtection="0"/>
    <xf numFmtId="0" fontId="36" fillId="53" borderId="27" applyNumberFormat="0" applyAlignment="0" applyProtection="0"/>
    <xf numFmtId="0" fontId="37" fillId="53" borderId="26" applyNumberFormat="0" applyAlignment="0" applyProtection="0"/>
    <xf numFmtId="0" fontId="37" fillId="53" borderId="26" applyNumberFormat="0" applyAlignment="0" applyProtection="0"/>
    <xf numFmtId="0" fontId="37" fillId="54" borderId="26" applyNumberFormat="0" applyAlignment="0" applyProtection="0"/>
    <xf numFmtId="0" fontId="37" fillId="53" borderId="26" applyNumberFormat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9" applyNumberFormat="0" applyFill="0" applyAlignment="0" applyProtection="0"/>
    <xf numFmtId="0" fontId="41" fillId="0" borderId="28" applyNumberFormat="0" applyFill="0" applyAlignment="0" applyProtection="0"/>
    <xf numFmtId="0" fontId="1" fillId="0" borderId="0"/>
    <xf numFmtId="0" fontId="1" fillId="0" borderId="0"/>
    <xf numFmtId="0" fontId="18" fillId="48" borderId="30" applyNumberFormat="0" applyFont="0" applyAlignment="0" applyProtection="0"/>
    <xf numFmtId="0" fontId="29" fillId="56" borderId="30" applyNumberFormat="0" applyFont="0" applyAlignment="0" applyProtection="0"/>
    <xf numFmtId="0" fontId="18" fillId="48" borderId="30" applyNumberFormat="0" applyFont="0" applyAlignment="0" applyProtection="0"/>
    <xf numFmtId="0" fontId="33" fillId="48" borderId="30" applyNumberFormat="0" applyFont="0" applyAlignment="0" applyProtection="0"/>
    <xf numFmtId="0" fontId="25" fillId="48" borderId="30" applyNumberFormat="0" applyFont="0" applyAlignment="0" applyProtection="0"/>
  </cellStyleXfs>
  <cellXfs count="48">
    <xf numFmtId="0" fontId="0" fillId="0" borderId="0" xfId="0"/>
    <xf numFmtId="0" fontId="18" fillId="0" borderId="0" xfId="41"/>
    <xf numFmtId="0" fontId="22" fillId="0" borderId="0" xfId="41" applyFont="1"/>
    <xf numFmtId="4" fontId="55" fillId="0" borderId="10" xfId="41" applyNumberFormat="1" applyFont="1" applyBorder="1" applyAlignment="1">
      <alignment horizontal="center" vertical="center" wrapText="1"/>
    </xf>
    <xf numFmtId="167" fontId="19" fillId="0" borderId="10" xfId="41" applyNumberFormat="1" applyFont="1" applyBorder="1" applyAlignment="1">
      <alignment horizontal="center" vertical="center" wrapText="1"/>
    </xf>
    <xf numFmtId="0" fontId="57" fillId="0" borderId="10" xfId="41" applyFont="1" applyBorder="1"/>
    <xf numFmtId="0" fontId="60" fillId="0" borderId="10" xfId="41" applyFont="1" applyBorder="1" applyAlignment="1">
      <alignment vertical="center" wrapText="1"/>
    </xf>
    <xf numFmtId="0" fontId="60" fillId="0" borderId="10" xfId="41" applyFont="1" applyBorder="1" applyAlignment="1">
      <alignment horizontal="center" vertical="top" wrapText="1"/>
    </xf>
    <xf numFmtId="0" fontId="55" fillId="0" borderId="10" xfId="41" applyFont="1" applyBorder="1"/>
    <xf numFmtId="0" fontId="55" fillId="0" borderId="11" xfId="41" applyFont="1" applyBorder="1"/>
    <xf numFmtId="0" fontId="60" fillId="0" borderId="10" xfId="41" applyFont="1" applyBorder="1" applyAlignment="1">
      <alignment horizontal="center" vertical="center" wrapText="1"/>
    </xf>
    <xf numFmtId="0" fontId="60" fillId="0" borderId="11" xfId="41" applyFont="1" applyBorder="1" applyAlignment="1">
      <alignment horizontal="center" vertical="center" wrapText="1"/>
    </xf>
    <xf numFmtId="4" fontId="55" fillId="0" borderId="10" xfId="41" applyNumberFormat="1" applyFont="1" applyBorder="1" applyAlignment="1">
      <alignment horizontal="center" vertical="center"/>
    </xf>
    <xf numFmtId="4" fontId="55" fillId="0" borderId="11" xfId="41" applyNumberFormat="1" applyFont="1" applyBorder="1" applyAlignment="1">
      <alignment horizontal="center" vertical="center"/>
    </xf>
    <xf numFmtId="0" fontId="55" fillId="0" borderId="10" xfId="41" applyFont="1" applyBorder="1" applyAlignment="1">
      <alignment horizontal="center" vertical="center" wrapText="1"/>
    </xf>
    <xf numFmtId="0" fontId="55" fillId="0" borderId="10" xfId="41" applyFont="1" applyBorder="1" applyAlignment="1">
      <alignment horizontal="center" vertical="center"/>
    </xf>
    <xf numFmtId="4" fontId="62" fillId="0" borderId="0" xfId="41" applyNumberFormat="1" applyFont="1" applyAlignment="1">
      <alignment horizontal="center" vertical="center"/>
    </xf>
    <xf numFmtId="0" fontId="23" fillId="0" borderId="0" xfId="41" applyFont="1" applyProtection="1">
      <protection locked="0"/>
    </xf>
    <xf numFmtId="0" fontId="21" fillId="0" borderId="0" xfId="41" applyFont="1"/>
    <xf numFmtId="0" fontId="23" fillId="0" borderId="31" xfId="41" applyFont="1" applyBorder="1" applyProtection="1">
      <protection locked="0"/>
    </xf>
    <xf numFmtId="0" fontId="55" fillId="0" borderId="10" xfId="41" applyFont="1" applyFill="1" applyBorder="1" applyAlignment="1">
      <alignment horizontal="center" vertical="center" wrapText="1"/>
    </xf>
    <xf numFmtId="0" fontId="55" fillId="0" borderId="10" xfId="41" applyFont="1" applyFill="1" applyBorder="1" applyAlignment="1">
      <alignment horizontal="center" vertical="center"/>
    </xf>
    <xf numFmtId="4" fontId="55" fillId="0" borderId="10" xfId="41" applyNumberFormat="1" applyFont="1" applyFill="1" applyBorder="1" applyAlignment="1">
      <alignment horizontal="center" vertical="center"/>
    </xf>
    <xf numFmtId="0" fontId="55" fillId="0" borderId="10" xfId="41" applyFont="1" applyFill="1" applyBorder="1"/>
    <xf numFmtId="0" fontId="55" fillId="0" borderId="10" xfId="41" applyFont="1" applyFill="1" applyBorder="1" applyAlignment="1">
      <alignment horizontal="left" vertical="center" wrapText="1"/>
    </xf>
    <xf numFmtId="0" fontId="60" fillId="0" borderId="10" xfId="41" applyFont="1" applyFill="1" applyBorder="1" applyAlignment="1">
      <alignment horizontal="center" vertical="center" wrapText="1"/>
    </xf>
    <xf numFmtId="0" fontId="58" fillId="0" borderId="10" xfId="41" applyFont="1" applyFill="1" applyBorder="1" applyAlignment="1">
      <alignment horizontal="center" vertical="center" wrapText="1"/>
    </xf>
    <xf numFmtId="0" fontId="58" fillId="0" borderId="10" xfId="41" applyFont="1" applyFill="1" applyBorder="1" applyAlignment="1">
      <alignment horizontal="center" vertical="center"/>
    </xf>
    <xf numFmtId="4" fontId="58" fillId="0" borderId="10" xfId="41" applyNumberFormat="1" applyFont="1" applyFill="1" applyBorder="1" applyAlignment="1">
      <alignment horizontal="center" vertical="center"/>
    </xf>
    <xf numFmtId="0" fontId="58" fillId="0" borderId="10" xfId="41" applyFont="1" applyFill="1" applyBorder="1"/>
    <xf numFmtId="0" fontId="18" fillId="0" borderId="10" xfId="41" applyBorder="1"/>
    <xf numFmtId="4" fontId="64" fillId="0" borderId="10" xfId="41" applyNumberFormat="1" applyFont="1" applyFill="1" applyBorder="1" applyAlignment="1">
      <alignment horizontal="center" vertical="center"/>
    </xf>
    <xf numFmtId="0" fontId="59" fillId="0" borderId="13" xfId="41" applyFont="1" applyBorder="1" applyAlignment="1">
      <alignment vertical="center" wrapText="1"/>
    </xf>
    <xf numFmtId="4" fontId="41" fillId="0" borderId="10" xfId="41" applyNumberFormat="1" applyFont="1" applyBorder="1"/>
    <xf numFmtId="0" fontId="23" fillId="0" borderId="0" xfId="41" applyFont="1" applyAlignment="1" applyProtection="1">
      <alignment horizontal="right"/>
      <protection locked="0"/>
    </xf>
    <xf numFmtId="0" fontId="59" fillId="0" borderId="12" xfId="41" applyFont="1" applyBorder="1" applyAlignment="1">
      <alignment horizontal="center" vertical="center" wrapText="1"/>
    </xf>
    <xf numFmtId="0" fontId="59" fillId="0" borderId="31" xfId="41" applyFont="1" applyBorder="1" applyAlignment="1">
      <alignment horizontal="center" vertical="center" wrapText="1"/>
    </xf>
    <xf numFmtId="0" fontId="59" fillId="0" borderId="13" xfId="41" applyFont="1" applyBorder="1" applyAlignment="1">
      <alignment horizontal="center" vertical="center" wrapText="1"/>
    </xf>
    <xf numFmtId="2" fontId="59" fillId="0" borderId="12" xfId="41" applyNumberFormat="1" applyFont="1" applyBorder="1" applyAlignment="1">
      <alignment horizontal="right" vertical="center" wrapText="1"/>
    </xf>
    <xf numFmtId="2" fontId="59" fillId="0" borderId="31" xfId="41" applyNumberFormat="1" applyFont="1" applyBorder="1" applyAlignment="1">
      <alignment horizontal="right" vertical="center" wrapText="1"/>
    </xf>
    <xf numFmtId="2" fontId="59" fillId="0" borderId="13" xfId="41" applyNumberFormat="1" applyFont="1" applyBorder="1" applyAlignment="1">
      <alignment horizontal="right" vertical="center" wrapText="1"/>
    </xf>
    <xf numFmtId="0" fontId="22" fillId="0" borderId="32" xfId="41" applyFont="1" applyBorder="1" applyAlignment="1">
      <alignment horizontal="center"/>
    </xf>
    <xf numFmtId="0" fontId="60" fillId="0" borderId="10" xfId="41" applyFont="1" applyBorder="1" applyAlignment="1">
      <alignment horizontal="center" vertical="center" wrapText="1"/>
    </xf>
    <xf numFmtId="0" fontId="26" fillId="0" borderId="10" xfId="41" applyFont="1" applyBorder="1" applyAlignment="1">
      <alignment horizontal="center" vertical="center" wrapText="1"/>
    </xf>
    <xf numFmtId="0" fontId="55" fillId="0" borderId="12" xfId="41" applyFont="1" applyBorder="1" applyAlignment="1">
      <alignment horizontal="center" vertical="top" wrapText="1"/>
    </xf>
    <xf numFmtId="0" fontId="55" fillId="0" borderId="31" xfId="41" applyFont="1" applyBorder="1" applyAlignment="1">
      <alignment horizontal="center" vertical="top" wrapText="1"/>
    </xf>
    <xf numFmtId="0" fontId="55" fillId="0" borderId="13" xfId="41" applyFont="1" applyBorder="1" applyAlignment="1">
      <alignment horizontal="center" vertical="top" wrapText="1"/>
    </xf>
    <xf numFmtId="0" fontId="61" fillId="0" borderId="10" xfId="41" applyFont="1" applyBorder="1" applyAlignment="1">
      <alignment horizontal="center" vertical="center" wrapText="1"/>
    </xf>
  </cellXfs>
  <cellStyles count="269">
    <cellStyle name="20% - Акцент1" xfId="18" builtinId="30" customBuiltin="1"/>
    <cellStyle name="20% - Акцент1 2" xfId="69"/>
    <cellStyle name="20% - Акцент1 3" xfId="67"/>
    <cellStyle name="20% - Акцент1 4" xfId="71"/>
    <cellStyle name="20% - Акцент1 5" xfId="62"/>
    <cellStyle name="20% - Акцент1 6" xfId="234"/>
    <cellStyle name="20% - Акцент2" xfId="22" builtinId="34" customBuiltin="1"/>
    <cellStyle name="20% - Акцент2 2" xfId="63"/>
    <cellStyle name="20% - Акцент2 3" xfId="56"/>
    <cellStyle name="20% - Акцент2 4" xfId="68"/>
    <cellStyle name="20% - Акцент2 5" xfId="72"/>
    <cellStyle name="20% - Акцент2 6" xfId="236"/>
    <cellStyle name="20% - Акцент3" xfId="26" builtinId="38" customBuiltin="1"/>
    <cellStyle name="20% - Акцент3 2" xfId="60"/>
    <cellStyle name="20% - Акцент3 3" xfId="59"/>
    <cellStyle name="20% - Акцент3 4" xfId="58"/>
    <cellStyle name="20% - Акцент3 5" xfId="57"/>
    <cellStyle name="20% - Акцент3 6" xfId="238"/>
    <cellStyle name="20% - Акцент4" xfId="30" builtinId="42" customBuiltin="1"/>
    <cellStyle name="20% - Акцент4 2" xfId="66"/>
    <cellStyle name="20% - Акцент4 3" xfId="65"/>
    <cellStyle name="20% - Акцент4 4" xfId="64"/>
    <cellStyle name="20% - Акцент4 5" xfId="93"/>
    <cellStyle name="20% - Акцент4 6" xfId="240"/>
    <cellStyle name="20% - Акцент5" xfId="34" builtinId="46" customBuiltin="1"/>
    <cellStyle name="20% - Акцент5 2" xfId="89"/>
    <cellStyle name="20% - Акцент5 3" xfId="85"/>
    <cellStyle name="20% - Акцент5 4" xfId="81"/>
    <cellStyle name="20% - Акцент5 5" xfId="77"/>
    <cellStyle name="20% - Акцент5 6" xfId="242"/>
    <cellStyle name="20% - Акцент6" xfId="38" builtinId="50" customBuiltin="1"/>
    <cellStyle name="20% - Акцент6 2" xfId="73"/>
    <cellStyle name="20% - Акцент6 3" xfId="96"/>
    <cellStyle name="20% - Акцент6 4" xfId="92"/>
    <cellStyle name="20% - Акцент6 5" xfId="88"/>
    <cellStyle name="20% - Акцент6 6" xfId="244"/>
    <cellStyle name="40% - Акцент1" xfId="19" builtinId="31" customBuiltin="1"/>
    <cellStyle name="40% - Акцент1 2" xfId="84"/>
    <cellStyle name="40% - Акцент1 3" xfId="80"/>
    <cellStyle name="40% - Акцент1 4" xfId="76"/>
    <cellStyle name="40% - Акцент1 5" xfId="95"/>
    <cellStyle name="40% - Акцент1 6" xfId="235"/>
    <cellStyle name="40% - Акцент2" xfId="23" builtinId="35" customBuiltin="1"/>
    <cellStyle name="40% - Акцент2 2" xfId="91"/>
    <cellStyle name="40% - Акцент2 3" xfId="87"/>
    <cellStyle name="40% - Акцент2 4" xfId="83"/>
    <cellStyle name="40% - Акцент2 5" xfId="79"/>
    <cellStyle name="40% - Акцент2 6" xfId="237"/>
    <cellStyle name="40% - Акцент3" xfId="27" builtinId="39" customBuiltin="1"/>
    <cellStyle name="40% - Акцент3 2" xfId="75"/>
    <cellStyle name="40% - Акцент3 3" xfId="94"/>
    <cellStyle name="40% - Акцент3 4" xfId="90"/>
    <cellStyle name="40% - Акцент3 5" xfId="86"/>
    <cellStyle name="40% - Акцент3 6" xfId="239"/>
    <cellStyle name="40% - Акцент4" xfId="31" builtinId="43" customBuiltin="1"/>
    <cellStyle name="40% - Акцент4 2" xfId="82"/>
    <cellStyle name="40% - Акцент4 3" xfId="78"/>
    <cellStyle name="40% - Акцент4 4" xfId="74"/>
    <cellStyle name="40% - Акцент4 5" xfId="100"/>
    <cellStyle name="40% - Акцент4 6" xfId="241"/>
    <cellStyle name="40% - Акцент5" xfId="35" builtinId="47" customBuiltin="1"/>
    <cellStyle name="40% - Акцент5 2" xfId="101"/>
    <cellStyle name="40% - Акцент5 3" xfId="102"/>
    <cellStyle name="40% - Акцент5 4" xfId="103"/>
    <cellStyle name="40% - Акцент5 5" xfId="104"/>
    <cellStyle name="40% - Акцент5 6" xfId="243"/>
    <cellStyle name="40% - Акцент6" xfId="39" builtinId="51" customBuiltin="1"/>
    <cellStyle name="40% - Акцент6 2" xfId="105"/>
    <cellStyle name="40% - Акцент6 3" xfId="106"/>
    <cellStyle name="40% - Акцент6 4" xfId="107"/>
    <cellStyle name="40% - Акцент6 5" xfId="108"/>
    <cellStyle name="40% - Акцент6 6" xfId="245"/>
    <cellStyle name="60% - Акцент1" xfId="20" builtinId="32" customBuiltin="1"/>
    <cellStyle name="60% - Акцент1 2" xfId="109"/>
    <cellStyle name="60% - Акцент1 3" xfId="110"/>
    <cellStyle name="60% - Акцент1 4" xfId="111"/>
    <cellStyle name="60% - Акцент1 5" xfId="112"/>
    <cellStyle name="60% - Акцент2" xfId="24" builtinId="36" customBuiltin="1"/>
    <cellStyle name="60% - Акцент2 2" xfId="113"/>
    <cellStyle name="60% - Акцент2 3" xfId="114"/>
    <cellStyle name="60% - Акцент2 4" xfId="115"/>
    <cellStyle name="60% - Акцент2 5" xfId="116"/>
    <cellStyle name="60% - Акцент3" xfId="28" builtinId="40" customBuiltin="1"/>
    <cellStyle name="60% - Акцент3 2" xfId="117"/>
    <cellStyle name="60% - Акцент3 3" xfId="118"/>
    <cellStyle name="60% - Акцент3 4" xfId="119"/>
    <cellStyle name="60% - Акцент3 5" xfId="120"/>
    <cellStyle name="60% - Акцент4" xfId="32" builtinId="44" customBuiltin="1"/>
    <cellStyle name="60% - Акцент4 2" xfId="121"/>
    <cellStyle name="60% - Акцент4 3" xfId="122"/>
    <cellStyle name="60% - Акцент4 4" xfId="123"/>
    <cellStyle name="60% - Акцент4 5" xfId="124"/>
    <cellStyle name="60% - Акцент5" xfId="36" builtinId="48" customBuiltin="1"/>
    <cellStyle name="60% - Акцент5 2" xfId="125"/>
    <cellStyle name="60% - Акцент5 3" xfId="126"/>
    <cellStyle name="60% - Акцент5 4" xfId="127"/>
    <cellStyle name="60% - Акцент5 5" xfId="128"/>
    <cellStyle name="60% - Акцент6" xfId="40" builtinId="52" customBuiltin="1"/>
    <cellStyle name="60% - Акцент6 2" xfId="129"/>
    <cellStyle name="60% - Акцент6 3" xfId="130"/>
    <cellStyle name="60% - Акцент6 4" xfId="131"/>
    <cellStyle name="60% - Акцент6 5" xfId="132"/>
    <cellStyle name="Normal 4 42" xfId="133"/>
    <cellStyle name="Normal_StockToday_MBC" xfId="134"/>
    <cellStyle name="Акцент1" xfId="17" builtinId="29" customBuiltin="1"/>
    <cellStyle name="Акцент1 2" xfId="135"/>
    <cellStyle name="Акцент1 2 2" xfId="136"/>
    <cellStyle name="Акцент1 2 3" xfId="137"/>
    <cellStyle name="Акцент1 3" xfId="138"/>
    <cellStyle name="Акцент2" xfId="21" builtinId="33" customBuiltin="1"/>
    <cellStyle name="Акцент2 2" xfId="139"/>
    <cellStyle name="Акцент3" xfId="25" builtinId="37" customBuiltin="1"/>
    <cellStyle name="Акцент3 2" xfId="140"/>
    <cellStyle name="Акцент4" xfId="29" builtinId="41" customBuiltin="1"/>
    <cellStyle name="Акцент4 2" xfId="141"/>
    <cellStyle name="Акцент4 2 2" xfId="142"/>
    <cellStyle name="Акцент4 2 3" xfId="143"/>
    <cellStyle name="Акцент4 3" xfId="144"/>
    <cellStyle name="Акцент5" xfId="33" builtinId="45" customBuiltin="1"/>
    <cellStyle name="Акцент5 2" xfId="145"/>
    <cellStyle name="Акцент6" xfId="37" builtinId="49" customBuiltin="1"/>
    <cellStyle name="Акцент6 2" xfId="146"/>
    <cellStyle name="Ввод " xfId="9" builtinId="20" customBuiltin="1"/>
    <cellStyle name="Ввод  2" xfId="147"/>
    <cellStyle name="Ввод  2 2" xfId="249"/>
    <cellStyle name="Вывод" xfId="10" builtinId="21" customBuiltin="1"/>
    <cellStyle name="Вывод 2" xfId="148"/>
    <cellStyle name="Вывод 2 2" xfId="149"/>
    <cellStyle name="Вывод 2 2 2" xfId="251"/>
    <cellStyle name="Вывод 2 3" xfId="150"/>
    <cellStyle name="Вывод 2 3 2" xfId="252"/>
    <cellStyle name="Вывод 2 4" xfId="250"/>
    <cellStyle name="Вывод 3" xfId="151"/>
    <cellStyle name="Вывод 3 2" xfId="253"/>
    <cellStyle name="Вычисление" xfId="11" builtinId="22" customBuiltin="1"/>
    <cellStyle name="Вычисление 2" xfId="152"/>
    <cellStyle name="Вычисление 2 2" xfId="153"/>
    <cellStyle name="Вычисление 2 2 2" xfId="255"/>
    <cellStyle name="Вычисление 2 3" xfId="154"/>
    <cellStyle name="Вычисление 2 3 2" xfId="256"/>
    <cellStyle name="Вычисление 2 4" xfId="254"/>
    <cellStyle name="Вычисление 3" xfId="155"/>
    <cellStyle name="Вычисление 3 2" xfId="257"/>
    <cellStyle name="Денежный 2" xfId="44"/>
    <cellStyle name="Денежный 2 2" xfId="156"/>
    <cellStyle name="Денежный 3" xfId="157"/>
    <cellStyle name="Денежный 4" xfId="46"/>
    <cellStyle name="Заголовок 1" xfId="2" builtinId="16" customBuiltin="1"/>
    <cellStyle name="Заголовок 1 2" xfId="158"/>
    <cellStyle name="Заголовок 1 2 2" xfId="159"/>
    <cellStyle name="Заголовок 1 2 3" xfId="160"/>
    <cellStyle name="Заголовок 1 3" xfId="161"/>
    <cellStyle name="Заголовок 2" xfId="3" builtinId="17" customBuiltin="1"/>
    <cellStyle name="Заголовок 2 2" xfId="162"/>
    <cellStyle name="Заголовок 2 2 2" xfId="163"/>
    <cellStyle name="Заголовок 2 2 3" xfId="164"/>
    <cellStyle name="Заголовок 2 3" xfId="165"/>
    <cellStyle name="Заголовок 3" xfId="4" builtinId="18" customBuiltin="1"/>
    <cellStyle name="Заголовок 3 2" xfId="166"/>
    <cellStyle name="Заголовок 3 2 2" xfId="167"/>
    <cellStyle name="Заголовок 3 2 3" xfId="168"/>
    <cellStyle name="Заголовок 3 3" xfId="169"/>
    <cellStyle name="Заголовок 4" xfId="5" builtinId="19" customBuiltin="1"/>
    <cellStyle name="Заголовок 4 2" xfId="170"/>
    <cellStyle name="Заголовок 4 2 2" xfId="171"/>
    <cellStyle name="Заголовок 4 2 3" xfId="172"/>
    <cellStyle name="Заголовок 4 3" xfId="173"/>
    <cellStyle name="Итог" xfId="16" builtinId="25" customBuiltin="1"/>
    <cellStyle name="Итог 2" xfId="174"/>
    <cellStyle name="Итог 2 2" xfId="175"/>
    <cellStyle name="Итог 2 2 2" xfId="259"/>
    <cellStyle name="Итог 2 3" xfId="176"/>
    <cellStyle name="Итог 2 3 2" xfId="260"/>
    <cellStyle name="Итог 2 4" xfId="258"/>
    <cellStyle name="Итог 3" xfId="177"/>
    <cellStyle name="Итог 3 2" xfId="261"/>
    <cellStyle name="Контрольная ячейка" xfId="13" builtinId="23" customBuiltin="1"/>
    <cellStyle name="Контрольная ячейка 2" xfId="178"/>
    <cellStyle name="Название" xfId="1" builtinId="15" customBuiltin="1"/>
    <cellStyle name="Название 2" xfId="99"/>
    <cellStyle name="Название 2 2" xfId="181"/>
    <cellStyle name="Название 2 3" xfId="182"/>
    <cellStyle name="Название 2 4" xfId="180"/>
    <cellStyle name="Название 3" xfId="97"/>
    <cellStyle name="Название 3 2" xfId="183"/>
    <cellStyle name="Название 4" xfId="184"/>
    <cellStyle name="Название 5" xfId="179"/>
    <cellStyle name="Нейтральный" xfId="8" builtinId="28" customBuiltin="1"/>
    <cellStyle name="Нейтральный 2" xfId="185"/>
    <cellStyle name="Обычный" xfId="0" builtinId="0"/>
    <cellStyle name="Обычный 10" xfId="186"/>
    <cellStyle name="Обычный 11" xfId="61"/>
    <cellStyle name="Обычный 12" xfId="187"/>
    <cellStyle name="Обычный 13" xfId="41"/>
    <cellStyle name="Обычный 17" xfId="188"/>
    <cellStyle name="Обычный 18" xfId="189"/>
    <cellStyle name="Обычный 19" xfId="190"/>
    <cellStyle name="Обычный 2" xfId="42"/>
    <cellStyle name="Обычный 2 2" xfId="43"/>
    <cellStyle name="Обычный 2 2 2" xfId="98"/>
    <cellStyle name="Обычный 2 2 3" xfId="51"/>
    <cellStyle name="Обычный 2 2 4" xfId="192"/>
    <cellStyle name="Обычный 2 3" xfId="50"/>
    <cellStyle name="Обычный 2 3 2" xfId="193"/>
    <cellStyle name="Обычный 2 4" xfId="194"/>
    <cellStyle name="Обычный 2 5" xfId="195"/>
    <cellStyle name="Обычный 2 6" xfId="191"/>
    <cellStyle name="Обычный 20" xfId="196"/>
    <cellStyle name="Обычный 25" xfId="197"/>
    <cellStyle name="Обычный 26" xfId="198"/>
    <cellStyle name="Обычный 28" xfId="199"/>
    <cellStyle name="Обычный 3" xfId="52"/>
    <cellStyle name="Обычный 3 2" xfId="53"/>
    <cellStyle name="Обычный 3 2 2" xfId="201"/>
    <cellStyle name="Обычный 3 3" xfId="202"/>
    <cellStyle name="Обычный 3 3 2" xfId="262"/>
    <cellStyle name="Обычный 3 4" xfId="200"/>
    <cellStyle name="Обычный 30" xfId="203"/>
    <cellStyle name="Обычный 31" xfId="204"/>
    <cellStyle name="Обычный 32" xfId="205"/>
    <cellStyle name="Обычный 33" xfId="206"/>
    <cellStyle name="Обычный 34" xfId="207"/>
    <cellStyle name="Обычный 36" xfId="208"/>
    <cellStyle name="Обычный 38" xfId="209"/>
    <cellStyle name="Обычный 39" xfId="210"/>
    <cellStyle name="Обычный 4" xfId="54"/>
    <cellStyle name="Обычный 4 2" xfId="211"/>
    <cellStyle name="Обычный 4 2 2" xfId="263"/>
    <cellStyle name="Обычный 42" xfId="212"/>
    <cellStyle name="Обычный 43" xfId="213"/>
    <cellStyle name="Обычный 44" xfId="214"/>
    <cellStyle name="Обычный 5" xfId="48"/>
    <cellStyle name="Обычный 5 2" xfId="55"/>
    <cellStyle name="Обычный 5 2 2" xfId="247"/>
    <cellStyle name="Обычный 5 3" xfId="215"/>
    <cellStyle name="Обычный 6" xfId="49"/>
    <cellStyle name="Обычный 6 2" xfId="216"/>
    <cellStyle name="Обычный 6 3" xfId="246"/>
    <cellStyle name="Обычный 7" xfId="217"/>
    <cellStyle name="Обычный 8" xfId="218"/>
    <cellStyle name="Обычный 9" xfId="219"/>
    <cellStyle name="Плохой" xfId="7" builtinId="27" customBuiltin="1"/>
    <cellStyle name="Плохой 2" xfId="220"/>
    <cellStyle name="Пояснение" xfId="15" builtinId="53" customBuiltin="1"/>
    <cellStyle name="Пояснение 2" xfId="221"/>
    <cellStyle name="Примечание 2" xfId="70"/>
    <cellStyle name="Примечание 2 2" xfId="223"/>
    <cellStyle name="Примечание 2 2 2" xfId="264"/>
    <cellStyle name="Примечание 2 3" xfId="224"/>
    <cellStyle name="Примечание 2 3 2" xfId="265"/>
    <cellStyle name="Примечание 2 4" xfId="225"/>
    <cellStyle name="Примечание 2 5" xfId="222"/>
    <cellStyle name="Примечание 2 6" xfId="248"/>
    <cellStyle name="Примечание 3" xfId="226"/>
    <cellStyle name="Примечание 3 2" xfId="266"/>
    <cellStyle name="Примечание 4" xfId="227"/>
    <cellStyle name="Примечание 4 2" xfId="267"/>
    <cellStyle name="Примечание 5" xfId="228"/>
    <cellStyle name="Примечание 5 2" xfId="268"/>
    <cellStyle name="Процентный 2" xfId="229"/>
    <cellStyle name="Процентный 3" xfId="230"/>
    <cellStyle name="Связанная ячейка" xfId="12" builtinId="24" customBuiltin="1"/>
    <cellStyle name="Связанная ячейка 2" xfId="231"/>
    <cellStyle name="Текст предупреждения" xfId="14" builtinId="11" customBuiltin="1"/>
    <cellStyle name="Текст предупреждения 2" xfId="232"/>
    <cellStyle name="Финансовый 2" xfId="45"/>
    <cellStyle name="Финансовый 3" xfId="47"/>
    <cellStyle name="Хороший" xfId="6" builtinId="26" customBuiltin="1"/>
    <cellStyle name="Хороший 2" xfId="2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view="pageBreakPreview" topLeftCell="C4" zoomScaleNormal="70" zoomScaleSheetLayoutView="100" workbookViewId="0">
      <selection activeCell="P14" sqref="P14"/>
    </sheetView>
  </sheetViews>
  <sheetFormatPr defaultRowHeight="15"/>
  <cols>
    <col min="1" max="1" width="15.7109375" customWidth="1"/>
    <col min="2" max="2" width="23.5703125" customWidth="1"/>
    <col min="3" max="4" width="15.7109375" customWidth="1"/>
    <col min="5" max="5" width="21.42578125" customWidth="1"/>
    <col min="6" max="7" width="20.5703125" customWidth="1"/>
    <col min="8" max="8" width="15.7109375" customWidth="1"/>
    <col min="9" max="9" width="20" customWidth="1"/>
    <col min="10" max="11" width="15.7109375" customWidth="1"/>
    <col min="12" max="13" width="19.140625" customWidth="1"/>
    <col min="14" max="14" width="18.42578125" customWidth="1"/>
    <col min="15" max="15" width="27.5703125" customWidth="1"/>
    <col min="16" max="16" width="19.5703125" customWidth="1"/>
  </cols>
  <sheetData>
    <row r="1" spans="1:16" ht="18.7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 t="s">
        <v>0</v>
      </c>
      <c r="N1" s="47"/>
      <c r="O1" s="47"/>
      <c r="P1" s="43" t="s">
        <v>1</v>
      </c>
    </row>
    <row r="2" spans="1:16">
      <c r="A2" s="42" t="s">
        <v>2</v>
      </c>
      <c r="B2" s="42" t="s">
        <v>3</v>
      </c>
      <c r="C2" s="42" t="s">
        <v>4</v>
      </c>
      <c r="D2" s="42" t="s">
        <v>5</v>
      </c>
      <c r="E2" s="42" t="s">
        <v>6</v>
      </c>
      <c r="F2" s="42"/>
      <c r="G2" s="42"/>
      <c r="H2" s="6"/>
      <c r="I2" s="42" t="s">
        <v>7</v>
      </c>
      <c r="J2" s="42"/>
      <c r="K2" s="42"/>
      <c r="L2" s="42" t="s">
        <v>8</v>
      </c>
      <c r="M2" s="42"/>
      <c r="N2" s="42"/>
      <c r="O2" s="42"/>
      <c r="P2" s="43"/>
    </row>
    <row r="3" spans="1:16" ht="207" customHeight="1">
      <c r="A3" s="42"/>
      <c r="B3" s="42"/>
      <c r="C3" s="42"/>
      <c r="D3" s="42"/>
      <c r="E3" s="10" t="s">
        <v>9</v>
      </c>
      <c r="F3" s="10" t="s">
        <v>10</v>
      </c>
      <c r="G3" s="10" t="s">
        <v>11</v>
      </c>
      <c r="H3" s="8"/>
      <c r="I3" s="7" t="s">
        <v>12</v>
      </c>
      <c r="J3" s="7" t="s">
        <v>13</v>
      </c>
      <c r="K3" s="7" t="s">
        <v>14</v>
      </c>
      <c r="L3" s="7" t="s">
        <v>15</v>
      </c>
      <c r="M3" s="10" t="s">
        <v>16</v>
      </c>
      <c r="N3" s="10" t="s">
        <v>17</v>
      </c>
      <c r="O3" s="10" t="s">
        <v>18</v>
      </c>
      <c r="P3" s="43"/>
    </row>
    <row r="4" spans="1:16" ht="15.75">
      <c r="A4" s="35" t="s">
        <v>19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7"/>
    </row>
    <row r="5" spans="1:16" ht="73.5" customHeight="1">
      <c r="A5" s="25">
        <v>1</v>
      </c>
      <c r="B5" s="24" t="s">
        <v>21</v>
      </c>
      <c r="C5" s="26" t="s">
        <v>20</v>
      </c>
      <c r="D5" s="27">
        <v>1</v>
      </c>
      <c r="E5" s="28">
        <v>2600</v>
      </c>
      <c r="F5" s="28">
        <v>2650</v>
      </c>
      <c r="G5" s="28">
        <v>2700</v>
      </c>
      <c r="H5" s="29"/>
      <c r="I5" s="28">
        <v>2650</v>
      </c>
      <c r="J5" s="28">
        <v>50</v>
      </c>
      <c r="K5" s="28">
        <v>1.8867924528301887</v>
      </c>
      <c r="L5" s="12">
        <v>2650</v>
      </c>
      <c r="M5" s="13">
        <v>2650</v>
      </c>
      <c r="N5" s="13">
        <v>2650</v>
      </c>
      <c r="O5" s="13">
        <v>2650</v>
      </c>
      <c r="P5" s="31">
        <v>2600</v>
      </c>
    </row>
    <row r="6" spans="1:16" ht="74.25" customHeight="1">
      <c r="A6" s="25">
        <v>2</v>
      </c>
      <c r="B6" s="24" t="s">
        <v>35</v>
      </c>
      <c r="C6" s="26" t="s">
        <v>20</v>
      </c>
      <c r="D6" s="27">
        <v>1</v>
      </c>
      <c r="E6" s="28">
        <v>2350</v>
      </c>
      <c r="F6" s="28">
        <v>2400</v>
      </c>
      <c r="G6" s="28">
        <v>2500</v>
      </c>
      <c r="H6" s="29"/>
      <c r="I6" s="28">
        <v>2416.6666666666665</v>
      </c>
      <c r="J6" s="28">
        <v>76.376261582601401</v>
      </c>
      <c r="K6" s="28">
        <v>3.1603970310041958</v>
      </c>
      <c r="L6" s="12">
        <v>2416.6666666666665</v>
      </c>
      <c r="M6" s="13">
        <v>2416.6666666666665</v>
      </c>
      <c r="N6" s="13">
        <v>2416.66</v>
      </c>
      <c r="O6" s="13">
        <v>2416.6666666666665</v>
      </c>
      <c r="P6" s="31">
        <v>2350</v>
      </c>
    </row>
    <row r="7" spans="1:16" ht="15.75">
      <c r="A7" s="35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13"/>
      <c r="P7" s="30"/>
    </row>
    <row r="8" spans="1:16" ht="15.75">
      <c r="A8" s="35" t="s">
        <v>23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7"/>
      <c r="P8" s="32"/>
    </row>
    <row r="9" spans="1:16">
      <c r="A9" s="11">
        <v>1</v>
      </c>
      <c r="B9" s="5" t="s">
        <v>24</v>
      </c>
      <c r="C9" s="14" t="s">
        <v>25</v>
      </c>
      <c r="D9" s="15">
        <v>1</v>
      </c>
      <c r="E9" s="12">
        <v>21204190.83999991</v>
      </c>
      <c r="F9" s="12">
        <v>27123553.889999971</v>
      </c>
      <c r="G9" s="16">
        <v>24148118.090000175</v>
      </c>
      <c r="H9" s="9"/>
      <c r="I9" s="12">
        <v>24158620.940000016</v>
      </c>
      <c r="J9" s="3">
        <v>2959695.5015372992</v>
      </c>
      <c r="K9" s="12">
        <v>12.251094583949779</v>
      </c>
      <c r="L9" s="12">
        <v>24158620.940000016</v>
      </c>
      <c r="M9" s="13">
        <v>24158620.940000016</v>
      </c>
      <c r="N9" s="13">
        <v>24158620.940000001</v>
      </c>
      <c r="O9" s="13">
        <v>24158620.940000016</v>
      </c>
      <c r="P9" s="33">
        <v>21204190.83999991</v>
      </c>
    </row>
    <row r="10" spans="1:16">
      <c r="A10" s="11">
        <v>2</v>
      </c>
      <c r="B10" s="5" t="s">
        <v>26</v>
      </c>
      <c r="C10" s="20" t="s">
        <v>25</v>
      </c>
      <c r="D10" s="21">
        <v>1</v>
      </c>
      <c r="E10" s="22">
        <v>40539905.649999656</v>
      </c>
      <c r="F10" s="22">
        <v>51891079.05999963</v>
      </c>
      <c r="G10" s="22">
        <v>46683943.169999965</v>
      </c>
      <c r="H10" s="23"/>
      <c r="I10" s="12">
        <v>46371642.626666419</v>
      </c>
      <c r="J10" s="3">
        <v>5682027.2058480587</v>
      </c>
      <c r="K10" s="12">
        <v>12.253236857692333</v>
      </c>
      <c r="L10" s="12">
        <v>46371642.626666412</v>
      </c>
      <c r="M10" s="13">
        <v>46371642.626666419</v>
      </c>
      <c r="N10" s="13">
        <v>46371642.619999997</v>
      </c>
      <c r="O10" s="13">
        <v>46371642.626666419</v>
      </c>
      <c r="P10" s="33">
        <v>40539905.649999656</v>
      </c>
    </row>
    <row r="11" spans="1:16">
      <c r="A11" s="11">
        <v>3</v>
      </c>
      <c r="B11" s="5" t="s">
        <v>27</v>
      </c>
      <c r="C11" s="20" t="s">
        <v>25</v>
      </c>
      <c r="D11" s="21">
        <v>1</v>
      </c>
      <c r="E11" s="22">
        <v>7989404.0999999978</v>
      </c>
      <c r="F11" s="22">
        <v>10226437.300000023</v>
      </c>
      <c r="G11" s="22">
        <v>8121506.1100000003</v>
      </c>
      <c r="H11" s="23"/>
      <c r="I11" s="12">
        <v>8779115.8366666734</v>
      </c>
      <c r="J11" s="3">
        <v>1255156.284663612</v>
      </c>
      <c r="K11" s="12">
        <v>14.29706940898709</v>
      </c>
      <c r="L11" s="12">
        <v>8779115.8366666734</v>
      </c>
      <c r="M11" s="13">
        <v>8779115.8366666734</v>
      </c>
      <c r="N11" s="13">
        <v>8779115.8300000001</v>
      </c>
      <c r="O11" s="13">
        <v>8779115.8366666734</v>
      </c>
      <c r="P11" s="33">
        <v>7989404.0999999978</v>
      </c>
    </row>
    <row r="12" spans="1:16" ht="15.75">
      <c r="A12" s="38" t="s">
        <v>28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">
        <f>SUM(O9:O11)</f>
        <v>79309379.403333113</v>
      </c>
      <c r="P12" s="33">
        <f>SUM(P9:P11)</f>
        <v>69733500.589999557</v>
      </c>
    </row>
    <row r="13" spans="1:16">
      <c r="A13" s="44" t="s">
        <v>29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</row>
    <row r="14" spans="1:16" ht="15.75">
      <c r="A14" s="18" t="s">
        <v>30</v>
      </c>
      <c r="B14" s="18"/>
      <c r="C14" s="41" t="s">
        <v>33</v>
      </c>
      <c r="D14" s="41"/>
      <c r="E14" s="41"/>
      <c r="F14" s="41"/>
      <c r="G14" s="2"/>
      <c r="H14" s="2"/>
      <c r="I14" s="2"/>
      <c r="J14" s="19"/>
      <c r="K14" s="19"/>
      <c r="L14" s="17"/>
      <c r="M14" s="17" t="s">
        <v>34</v>
      </c>
      <c r="N14" s="34" t="s">
        <v>32</v>
      </c>
      <c r="O14" s="34"/>
      <c r="P14" s="1"/>
    </row>
  </sheetData>
  <mergeCells count="17">
    <mergeCell ref="I2:K2"/>
    <mergeCell ref="L2:O2"/>
    <mergeCell ref="P1:P3"/>
    <mergeCell ref="A13:P13"/>
    <mergeCell ref="A4:P4"/>
    <mergeCell ref="A1:L1"/>
    <mergeCell ref="M1:O1"/>
    <mergeCell ref="A2:A3"/>
    <mergeCell ref="B2:B3"/>
    <mergeCell ref="C2:C3"/>
    <mergeCell ref="D2:D3"/>
    <mergeCell ref="E2:G2"/>
    <mergeCell ref="N14:O14"/>
    <mergeCell ref="A7:N7"/>
    <mergeCell ref="A12:N12"/>
    <mergeCell ref="C14:F14"/>
    <mergeCell ref="A8:O8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2026-08-18T06:26:56Z</dcterms:modified>
</cp:coreProperties>
</file>