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AD13" i="1"/>
</calcChain>
</file>

<file path=xl/sharedStrings.xml><?xml version="1.0" encoding="utf-8"?>
<sst xmlns="http://schemas.openxmlformats.org/spreadsheetml/2006/main" count="87" uniqueCount="65">
  <si>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</si>
  <si>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</si>
  <si>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</si>
  <si>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</si>
  <si>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</si>
  <si>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</si>
  <si>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</si>
  <si>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</si>
  <si>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</si>
  <si>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</si>
  <si>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</si>
  <si>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</si>
  <si>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</si>
  <si>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</si>
  <si>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</si>
  <si>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</si>
  <si>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</si>
  <si>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</si>
  <si>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</si>
  <si>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</si>
  <si>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</si>
  <si>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</si>
  <si>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</si>
  <si>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</si>
  <si>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</si>
  <si>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</si>
  <si>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</si>
  <si>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</si>
  <si>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</si>
  <si>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</si>
  <si>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</si>
  <si>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</si>
  <si>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</si>
  <si>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</si>
  <si>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</si>
  <si>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</si>
  <si>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</si>
  <si>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</si>
  <si>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</si>
  <si>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Минимальная цена (руб.)</t>
  </si>
  <si>
    <t>1</t>
  </si>
  <si>
    <t>Кровать для взрослых бытового назначения</t>
  </si>
  <si>
    <t>31.09.12.121-00000001</t>
  </si>
  <si>
    <t>шт</t>
  </si>
  <si>
    <t xml:space="preserve">7400.00 _x000D_
</t>
  </si>
  <si>
    <t xml:space="preserve">5585.71 _x000D_
</t>
  </si>
  <si>
    <t xml:space="preserve">5092.00 _x000D_
</t>
  </si>
  <si>
    <t>2</t>
  </si>
  <si>
    <t>Тумба прикроватная</t>
  </si>
  <si>
    <t>31.09.12.124-00000002</t>
  </si>
  <si>
    <t xml:space="preserve">2100.00 _x000D_
</t>
  </si>
  <si>
    <t xml:space="preserve">2256.19 _x000D_
</t>
  </si>
  <si>
    <t xml:space="preserve">1524.00 _x000D_
</t>
  </si>
  <si>
    <t>3</t>
  </si>
  <si>
    <t>Полка навесная</t>
  </si>
  <si>
    <t>31.09.11.130-00000002</t>
  </si>
  <si>
    <t xml:space="preserve">1550.00 _x000D_
</t>
  </si>
  <si>
    <t xml:space="preserve">2225.71 _x000D_
</t>
  </si>
  <si>
    <t xml:space="preserve">1347.00 _x000D_
</t>
  </si>
  <si>
    <t>Дата подготовки обоснования НМЦК: 2026.05.27</t>
  </si>
  <si>
    <t>Работник контрактной службы/контрактный управляющий: АСТРАХАНСКАЯ ГОСУДАРСТВЕННАЯ КОНСЕРВАТОРИЯ</t>
  </si>
  <si>
    <t xml:space="preserve">Поставка мебели (кровать, тумба, полка) для нужд студенческого общежития ФГБОУ ВО «Астраханская государственная консерватория» </t>
  </si>
  <si>
    <t>Специалист в сфере закупок</t>
  </si>
  <si>
    <t xml:space="preserve">                      / Е.О. Ежова</t>
  </si>
  <si>
    <t>На основании проведенного анализа рынка и расчетов, НМЦК составляет: 283 620,00 ₽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</si>
</sst>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tabSelected="1" topLeftCell="A7" workbookViewId="0">
      <selection activeCell="A17" sqref="A17:AD17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36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0" ht="24.75" customHeight="1" x14ac:dyDescent="0.25">
      <c r="A6" s="47" t="s">
        <v>2</v>
      </c>
      <c r="B6" s="47"/>
      <c r="C6" s="47" t="s">
        <v>61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 ht="42" customHeight="1" x14ac:dyDescent="0.25">
      <c r="A7" s="47" t="s">
        <v>37</v>
      </c>
      <c r="B7" s="47"/>
      <c r="C7" s="56" t="s">
        <v>38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ht="43.5" customHeight="1" x14ac:dyDescent="0.25">
      <c r="A8" s="43" t="s">
        <v>36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6"/>
    </row>
    <row r="9" spans="1:30" ht="125.25" customHeight="1" x14ac:dyDescent="0.25">
      <c r="A9" s="57" t="s">
        <v>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</row>
    <row r="10" spans="1:30" ht="30" customHeight="1" x14ac:dyDescent="0.25">
      <c r="A10" s="47" t="s">
        <v>4</v>
      </c>
      <c r="B10" s="47" t="s">
        <v>5</v>
      </c>
      <c r="C10" s="47"/>
      <c r="D10" s="58" t="s">
        <v>6</v>
      </c>
      <c r="E10" s="47" t="s">
        <v>7</v>
      </c>
      <c r="F10" s="58" t="s">
        <v>8</v>
      </c>
      <c r="G10" s="6" t="s">
        <v>33</v>
      </c>
      <c r="H10" s="6" t="s">
        <v>34</v>
      </c>
      <c r="I10" s="6" t="s">
        <v>35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58" t="s">
        <v>39</v>
      </c>
      <c r="AD10" s="8" t="s">
        <v>28</v>
      </c>
    </row>
    <row r="11" spans="1:30" ht="45" customHeight="1" x14ac:dyDescent="0.25">
      <c r="A11" s="47"/>
      <c r="B11" s="47"/>
      <c r="C11" s="47"/>
      <c r="D11" s="58"/>
      <c r="E11" s="47"/>
      <c r="F11" s="5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58"/>
      <c r="AD11" s="10"/>
    </row>
    <row r="12" spans="1:30" ht="52.5" customHeight="1" x14ac:dyDescent="0.25">
      <c r="A12" s="11" t="s">
        <v>40</v>
      </c>
      <c r="B12" s="47" t="s">
        <v>41</v>
      </c>
      <c r="C12" s="48"/>
      <c r="D12" s="11" t="s">
        <v>42</v>
      </c>
      <c r="E12" s="11" t="s">
        <v>43</v>
      </c>
      <c r="F12" s="11">
        <v>36</v>
      </c>
      <c r="G12" s="23" t="s">
        <v>44</v>
      </c>
      <c r="H12" s="24" t="s">
        <v>45</v>
      </c>
      <c r="I12" s="25" t="s">
        <v>46</v>
      </c>
      <c r="AA12" s="11">
        <v>1215.3399999999999</v>
      </c>
      <c r="AB12" s="11">
        <v>20.170000000000002</v>
      </c>
      <c r="AC12" s="11">
        <v>5092</v>
      </c>
      <c r="AD12" s="32">
        <v>183312</v>
      </c>
    </row>
    <row r="13" spans="1:30" ht="52.5" customHeight="1" x14ac:dyDescent="0.25">
      <c r="A13" s="11" t="s">
        <v>47</v>
      </c>
      <c r="B13" s="47" t="s">
        <v>48</v>
      </c>
      <c r="C13" s="48"/>
      <c r="D13" s="11" t="s">
        <v>49</v>
      </c>
      <c r="E13" s="11" t="s">
        <v>43</v>
      </c>
      <c r="F13" s="11">
        <v>34</v>
      </c>
      <c r="G13" s="26" t="s">
        <v>50</v>
      </c>
      <c r="H13" s="27" t="s">
        <v>51</v>
      </c>
      <c r="I13" s="28" t="s">
        <v>52</v>
      </c>
      <c r="AA13" s="11">
        <v>385.63</v>
      </c>
      <c r="AB13" s="11">
        <v>19.670000000000002</v>
      </c>
      <c r="AC13" s="11">
        <v>1524</v>
      </c>
      <c r="AD13" s="32">
        <f>AC13*F13</f>
        <v>51816</v>
      </c>
    </row>
    <row r="14" spans="1:30" ht="52.5" customHeight="1" x14ac:dyDescent="0.25">
      <c r="A14" s="11" t="s">
        <v>53</v>
      </c>
      <c r="B14" s="47" t="s">
        <v>54</v>
      </c>
      <c r="C14" s="48"/>
      <c r="D14" s="11" t="s">
        <v>55</v>
      </c>
      <c r="E14" s="11" t="s">
        <v>43</v>
      </c>
      <c r="F14" s="11">
        <v>36</v>
      </c>
      <c r="G14" s="29" t="s">
        <v>56</v>
      </c>
      <c r="H14" s="30" t="s">
        <v>57</v>
      </c>
      <c r="I14" s="31" t="s">
        <v>58</v>
      </c>
      <c r="AA14" s="11">
        <v>460.06</v>
      </c>
      <c r="AB14" s="11">
        <v>26.94</v>
      </c>
      <c r="AC14" s="11">
        <v>1347</v>
      </c>
      <c r="AD14" s="32">
        <v>48492</v>
      </c>
    </row>
    <row r="15" spans="1:30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C15" s="11" t="s">
        <v>30</v>
      </c>
      <c r="AD15" s="6">
        <f>AD12+AD13+AD14</f>
        <v>283620</v>
      </c>
    </row>
    <row r="16" spans="1:30" ht="39" customHeight="1" x14ac:dyDescent="0.25">
      <c r="A16" s="51" t="s">
        <v>64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3"/>
    </row>
    <row r="17" spans="1:30" ht="1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ht="15" customHeight="1" x14ac:dyDescent="0.25">
      <c r="A18" s="54" t="s">
        <v>59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1:30" ht="15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</row>
    <row r="20" spans="1:30" ht="15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33" t="s">
        <v>60</v>
      </c>
      <c r="B22" s="34"/>
      <c r="C22" s="34"/>
      <c r="D22" s="34"/>
      <c r="E22" s="1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5" t="s">
        <v>62</v>
      </c>
      <c r="B23" s="36"/>
      <c r="C23" s="36"/>
      <c r="D23" s="36"/>
      <c r="E23" s="14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37" t="s">
        <v>31</v>
      </c>
      <c r="B24" s="38"/>
      <c r="C24" s="38"/>
      <c r="D24" s="38"/>
      <c r="E24" s="16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39" t="s">
        <v>63</v>
      </c>
      <c r="B25" s="40"/>
      <c r="C25" s="40"/>
      <c r="D25" s="40"/>
      <c r="E25" s="17"/>
      <c r="F25" s="1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41" t="s">
        <v>32</v>
      </c>
      <c r="B26" s="42"/>
      <c r="C26" s="42"/>
      <c r="D26" s="42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"/>
      <c r="AB26" s="3"/>
      <c r="AC26" s="3"/>
    </row>
    <row r="27" spans="1:30" ht="15.75" x14ac:dyDescent="0.25">
      <c r="A27" s="21"/>
      <c r="B27" s="21"/>
      <c r="C27" s="21"/>
      <c r="D27" s="21"/>
      <c r="E27" s="21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3"/>
      <c r="AB27" s="3"/>
      <c r="AC27" s="3"/>
    </row>
    <row r="28" spans="1:30" ht="15.75" x14ac:dyDescent="0.25">
      <c r="A28" s="22" t="s">
        <v>0</v>
      </c>
    </row>
  </sheetData>
  <mergeCells count="27">
    <mergeCell ref="AC10:AC11"/>
    <mergeCell ref="A3:AD3"/>
    <mergeCell ref="A6:B6"/>
    <mergeCell ref="C6:AD6"/>
    <mergeCell ref="A7:B7"/>
    <mergeCell ref="C7:AD7"/>
    <mergeCell ref="A8:AD8"/>
    <mergeCell ref="B12:C12"/>
    <mergeCell ref="B13:C13"/>
    <mergeCell ref="B14:C14"/>
    <mergeCell ref="A20:AD20"/>
    <mergeCell ref="A15:AA15"/>
    <mergeCell ref="A16:AD16"/>
    <mergeCell ref="A17:AD17"/>
    <mergeCell ref="A18:AD18"/>
    <mergeCell ref="A19:AD19"/>
    <mergeCell ref="A9:AD9"/>
    <mergeCell ref="A10:A11"/>
    <mergeCell ref="B10:C11"/>
    <mergeCell ref="D10:D11"/>
    <mergeCell ref="E10:E11"/>
    <mergeCell ref="F10:F11"/>
    <mergeCell ref="A22:D22"/>
    <mergeCell ref="A23:D23"/>
    <mergeCell ref="A24:D24"/>
    <mergeCell ref="A25:D25"/>
    <mergeCell ref="A26:D26"/>
  </mergeCells>
  <pageMargins left="0.7" right="0.7" top="0.75" bottom="0.75" header="0.3" footer="0.3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