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ENDER\Tender_2026\березка\Видео+\Камера2\"/>
    </mc:Choice>
  </mc:AlternateContent>
  <bookViews>
    <workbookView xWindow="0" yWindow="0" windowWidth="23040" windowHeight="1045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1" l="1"/>
  <c r="J5" i="1" s="1"/>
  <c r="G5" i="1"/>
</calcChain>
</file>

<file path=xl/sharedStrings.xml><?xml version="1.0" encoding="utf-8"?>
<sst xmlns="http://schemas.openxmlformats.org/spreadsheetml/2006/main" count="11" uniqueCount="11">
  <si>
    <t>№</t>
  </si>
  <si>
    <t>Наименование оборудования</t>
  </si>
  <si>
    <t>Кол-во шт</t>
  </si>
  <si>
    <t>КП1 Цена за ед., ₽</t>
  </si>
  <si>
    <t>КП3 Цена за ед., ₽</t>
  </si>
  <si>
    <t>Средняя Цена за ед. по КП, ₽</t>
  </si>
  <si>
    <t>Сумма, ₽</t>
  </si>
  <si>
    <t>КП2 Цена за ед., ₽</t>
  </si>
  <si>
    <t xml:space="preserve">Камера IP поворотная уличная 5 Мп, модель AC-IDV504PTZ4 </t>
  </si>
  <si>
    <t>Итого:</t>
  </si>
  <si>
    <t>Цены на оборудование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</si>
</sst>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>
    <font>
      <sz val="11"/>
      <color theme="1"/>
      <name val="Aptos Narrow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164" fontId="3" fillId="2" borderId="7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right"/>
    </xf>
    <xf numFmtId="164" fontId="3" fillId="2" borderId="6" xfId="0" applyNumberFormat="1" applyFont="1" applyFill="1" applyBorder="1" applyAlignment="1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vertical="center"/>
    </xf>
    <xf numFmtId="164" fontId="3" fillId="3" borderId="7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vertical="center"/>
    </xf>
    <xf numFmtId="164" fontId="3" fillId="3" borderId="2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right"/>
    </xf>
    <xf numFmtId="164" fontId="3" fillId="3" borderId="6" xfId="0" applyNumberFormat="1" applyFont="1" applyFill="1" applyBorder="1" applyAlignment="1"/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7" sqref="A7:XFD9"/>
    </sheetView>
  </sheetViews>
  <sheetFormatPr defaultColWidth="8.8984375" defaultRowHeight="15.6"/>
  <cols>
    <col min="1" max="1" width="3.19921875" style="6" bestFit="1" customWidth="1"/>
    <col min="2" max="2" width="70.19921875" style="4" bestFit="1" customWidth="1"/>
    <col min="3" max="3" width="8.09765625" style="6" bestFit="1" customWidth="1"/>
    <col min="4" max="6" width="19.59765625" style="4" bestFit="1" customWidth="1"/>
    <col min="7" max="7" width="18.19921875" style="4" customWidth="1"/>
    <col min="8" max="8" width="12.796875" style="4" bestFit="1" customWidth="1"/>
    <col min="9" max="9" width="7.69921875" style="13" bestFit="1" customWidth="1"/>
    <col min="10" max="10" width="12.796875" style="1" bestFit="1" customWidth="1"/>
    <col min="11" max="11" width="11.09765625" style="1" customWidth="1"/>
    <col min="12" max="16384" width="8.8984375" style="1"/>
  </cols>
  <sheetData>
    <row r="1" spans="1:10">
      <c r="A1" s="29" t="s">
        <v>10</v>
      </c>
      <c r="B1" s="29"/>
      <c r="C1" s="29"/>
      <c r="D1" s="29"/>
      <c r="E1" s="29"/>
      <c r="F1" s="29"/>
      <c r="G1" s="29"/>
      <c r="H1" s="29"/>
    </row>
    <row r="2" spans="1:10">
      <c r="A2" s="29"/>
      <c r="B2" s="29"/>
      <c r="C2" s="29"/>
      <c r="D2" s="29"/>
      <c r="E2" s="29"/>
      <c r="F2" s="29"/>
      <c r="G2" s="29"/>
      <c r="H2" s="29"/>
    </row>
    <row r="3" spans="1:10" ht="31.2">
      <c r="A3" s="2" t="s">
        <v>0</v>
      </c>
      <c r="B3" s="2" t="s">
        <v>1</v>
      </c>
      <c r="C3" s="2" t="s">
        <v>2</v>
      </c>
      <c r="D3" s="2" t="s">
        <v>3</v>
      </c>
      <c r="E3" s="2" t="s">
        <v>7</v>
      </c>
      <c r="F3" s="3" t="s">
        <v>4</v>
      </c>
      <c r="G3" s="3" t="s">
        <v>5</v>
      </c>
      <c r="H3" s="2" t="s">
        <v>6</v>
      </c>
    </row>
    <row r="4" spans="1:10">
      <c r="A4" s="5"/>
      <c r="B4" s="7"/>
      <c r="C4" s="8"/>
      <c r="D4" s="9"/>
      <c r="E4" s="9"/>
      <c r="F4" s="9"/>
      <c r="G4" s="9"/>
      <c r="H4" s="10"/>
    </row>
    <row r="5" spans="1:10">
      <c r="A5" s="14">
        <v>3</v>
      </c>
      <c r="B5" s="15" t="s">
        <v>8</v>
      </c>
      <c r="C5" s="14">
        <v>30</v>
      </c>
      <c r="D5" s="16">
        <v>19412</v>
      </c>
      <c r="E5" s="16">
        <v>15130</v>
      </c>
      <c r="F5" s="16">
        <v>11800</v>
      </c>
      <c r="G5" s="16">
        <f t="shared" ref="G5:G9" si="0">AVERAGEA(D5,E5,F5)</f>
        <v>15447.333333333334</v>
      </c>
      <c r="H5" s="16">
        <f t="shared" ref="H5:H9" si="1">G5*C5</f>
        <v>463420</v>
      </c>
      <c r="I5" s="17" t="s">
        <v>9</v>
      </c>
      <c r="J5" s="18">
        <f>H5</f>
        <v>463420</v>
      </c>
    </row>
    <row r="6" spans="1:10">
      <c r="A6" s="5"/>
      <c r="B6" s="7"/>
      <c r="C6" s="8"/>
      <c r="D6" s="9"/>
      <c r="E6" s="9"/>
      <c r="F6" s="9"/>
      <c r="G6" s="9"/>
      <c r="H6" s="10"/>
    </row>
    <row r="7" spans="1:10">
      <c r="A7" s="19"/>
      <c r="B7" s="20"/>
      <c r="C7" s="19"/>
      <c r="D7" s="21"/>
      <c r="E7" s="21"/>
      <c r="F7" s="21"/>
      <c r="G7" s="21"/>
      <c r="H7" s="22"/>
    </row>
    <row r="8" spans="1:10">
      <c r="A8" s="23"/>
      <c r="B8" s="24"/>
      <c r="C8" s="23"/>
      <c r="D8" s="25"/>
      <c r="E8" s="25"/>
      <c r="F8" s="25"/>
      <c r="G8" s="25"/>
      <c r="H8" s="26"/>
    </row>
    <row r="9" spans="1:10">
      <c r="A9" s="23"/>
      <c r="B9" s="24"/>
      <c r="C9" s="23"/>
      <c r="D9" s="25"/>
      <c r="E9" s="25"/>
      <c r="F9" s="25"/>
      <c r="G9" s="25"/>
      <c r="H9" s="25"/>
      <c r="I9" s="27"/>
      <c r="J9" s="28"/>
    </row>
    <row r="11" spans="1:10">
      <c r="F11" s="1"/>
      <c r="G11" s="11"/>
      <c r="H11" s="12"/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Крючков</dc:creator>
  <cp:lastModifiedBy>User</cp:lastModifiedBy>
  <dcterms:created xsi:type="dcterms:W3CDTF">2026-06-09T15:00:57Z</dcterms:created>
  <dcterms:modified xsi:type="dcterms:W3CDTF">2026-06-15T11:01:31Z</dcterms:modified>
</cp:coreProperties>
</file>