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<sst xmlns="http://schemas.openxmlformats.org/spreadsheetml/2006/main" count="18" uniqueCount="18">
  <si>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</si>
  <si>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</si>
  <si>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</si>
  <si>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</si>
  <si>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</si>
  <si>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</si>
  <si>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</si>
  <si>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</si>
  <si>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</si>
  <si>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</si>
  <si>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</si>
  <si>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</si>
  <si>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</si>
  <si>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</si>
  <si>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</si>
  <si>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</si>
  <si>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</si>
  <si>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Услуги по модификации и сопровождению программ для ЭВМ и баз данных, составляющих информационно-справочные системы "Техэксперт"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</si>
</sst>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D8" sqref="D8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6" t="s">
        <v>1</v>
      </c>
      <c r="B5" s="36" t="s">
        <v>3</v>
      </c>
      <c r="C5" s="37" t="s">
        <v>5</v>
      </c>
      <c r="D5" s="37"/>
      <c r="E5" s="37"/>
      <c r="F5" s="37" t="s">
        <v>6</v>
      </c>
      <c r="G5" s="37"/>
      <c r="H5" s="37"/>
      <c r="I5" s="37"/>
      <c r="J5" s="38" t="s">
        <v>4</v>
      </c>
      <c r="K5" s="38" t="s">
        <v>10</v>
      </c>
    </row>
    <row r="6" spans="1:21" s="3" customFormat="1" ht="60" customHeight="1" x14ac:dyDescent="0.25">
      <c r="A6" s="36"/>
      <c r="B6" s="36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8"/>
      <c r="K6" s="38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103.5" customHeight="1" x14ac:dyDescent="0.25">
      <c r="A8" s="11">
        <v>1</v>
      </c>
      <c r="B8" s="39" t="s">
        <v>17</v>
      </c>
      <c r="C8" s="32">
        <v>91191</v>
      </c>
      <c r="D8" s="32">
        <v>90116</v>
      </c>
      <c r="E8" s="32">
        <v>90305</v>
      </c>
      <c r="F8" s="12">
        <f t="shared" ref="F8" si="0">AVERAGE(C8:E8)</f>
        <v>90537.333333333328</v>
      </c>
      <c r="G8" s="12">
        <f>((C8-F8)^2)+((D8-F8)^2)+((E8-F8)^2)</f>
        <v>658780.66666666663</v>
      </c>
      <c r="H8" s="12">
        <f>SQRT(G8/2)</f>
        <v>573.92537261680047</v>
      </c>
      <c r="I8" s="13">
        <f t="shared" ref="I8" si="1">H8/F8*100</f>
        <v>0.63391017990751564</v>
      </c>
      <c r="J8" s="33">
        <v>4</v>
      </c>
      <c r="K8" s="13">
        <f t="shared" ref="K8" si="2">J8*F8</f>
        <v>362149.33333333331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362149.33333333331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4"/>
      <c r="E14" s="34"/>
      <c r="F14" s="34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4"/>
      <c r="E15" s="34"/>
      <c r="F15" s="34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4"/>
      <c r="E16" s="34"/>
      <c r="F16" s="34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4"/>
      <c r="E17" s="34"/>
      <c r="F17" s="34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2026-06-04T04:43:06Z</dcterms:modified>
</cp:coreProperties>
</file>