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lippov.v.t\Downloads\"/>
    </mc:Choice>
  </mc:AlternateContent>
  <bookViews>
    <workbookView xWindow="0" yWindow="0" windowWidth="28770" windowHeight="11670"/>
  </bookViews>
  <sheets>
    <sheet name="Лист1" sheetId="1" r:id="rId1"/>
  </sheets>
  <definedNames>
    <definedName name="_xlnm.Print_Area" localSheetId="0">Лист1!$A$1:$AD$22</definedName>
  </definedNames>
  <calcPr calcId="162913"/>
</workbook>
</file>

<file path=xl/calcChain.xml><?xml version="1.0" encoding="utf-8"?>
<calcChain xmlns="http://schemas.openxmlformats.org/spreadsheetml/2006/main">
  <c r="AD15" i="1" l="1"/>
</calcChain>
</file>

<file path=xl/sharedStrings.xml><?xml version="1.0" encoding="utf-8"?>
<sst xmlns="http://schemas.openxmlformats.org/spreadsheetml/2006/main" count="67" uniqueCount="48">
  <si>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</si>
  <si>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</si>
  <si>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</si>
  <si>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</si>
  <si>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σ - стандартное отклонение,цi - цена товара,ц - средняя арифметическая величина единицы товара,n - количество значений</t>
  </si>
  <si>
    <t>V - коэффициент вариации цены</t>
  </si>
  <si>
    <t>РАСЧЕТ НМЦК v - количество закупаемого товара,n - количество значений,i - номер источника цены,цi - цена товара</t>
  </si>
  <si>
    <t>№</t>
  </si>
  <si>
    <t>Наименование товара, услуги (работы)</t>
  </si>
  <si>
    <t>Единица измерения</t>
  </si>
  <si>
    <t>Кол-во</t>
  </si>
  <si>
    <t>Поставщики 1</t>
  </si>
  <si>
    <t>Поставщики 2</t>
  </si>
  <si>
    <t>Поставщики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</si>
  <si>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</si>
  <si>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</si>
  <si>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</si>
  <si>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</si>
  <si>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</si>
  <si>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</si>
  <si>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</si>
  <si>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</si>
  <si>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</si>
  <si>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</si>
  <si>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</si>
  <si>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</si>
  <si>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</si>
  <si>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</si>
  <si>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</si>
  <si>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</si>
  <si>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</si>
  <si>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Средняя цена, руб.</t>
  </si>
  <si>
    <t>Среднее квадратичное отклонение</t>
  </si>
  <si>
    <t>ОКПД2/КТРУ</t>
  </si>
  <si>
    <t>Коэффициент вариации (%)</t>
  </si>
  <si>
    <t>НМЦК, руб</t>
  </si>
  <si>
    <t>Цена (руб.)</t>
  </si>
  <si>
    <t>(должность)</t>
  </si>
  <si>
    <t>(подпись/расшифровка подписи)</t>
  </si>
  <si>
    <t>Экспертиза технического состояния узлов вентиляционных оконных (УВО - 2,5 м2)</t>
  </si>
  <si>
    <t>71.20.19.190</t>
  </si>
  <si>
    <t>19.32</t>
  </si>
  <si>
    <t>14364.31</t>
  </si>
  <si>
    <t>Экспертиза узлов вентиляционных оконных (УВО - 2,5 м2) на соответствие техническим условиям, указанным в государственном контракте</t>
  </si>
  <si>
    <t>усл. ед.</t>
  </si>
  <si>
    <t>Дата подготовки обоснования НМЦК: 27.05.2026</t>
  </si>
  <si>
    <t>Главный специалист ОКБО ФКУ ЦГИЖБО ФСИН России</t>
  </si>
  <si>
    <t>И.А. Расщепкина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</si>
</sst>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8" x14ac:knownFonts="1">
    <font>
      <sz val="11"/>
      <color indexed="64"/>
      <name val="Calibri"/>
    </font>
    <font>
      <sz val="11"/>
      <color indexed="64"/>
      <name val="Times New Roman"/>
    </font>
    <font>
      <sz val="8"/>
      <color indexed="64"/>
      <name val="Times New Roman"/>
    </font>
    <font>
      <b/>
      <sz val="14"/>
      <color indexed="64"/>
      <name val="Times New Roman"/>
    </font>
    <font>
      <sz val="12"/>
      <color indexed="64"/>
      <name val="XO Thames"/>
      <family val="1"/>
      <charset val="204"/>
    </font>
    <font>
      <b/>
      <sz val="12"/>
      <color indexed="64"/>
      <name val="XO Thames"/>
      <family val="1"/>
      <charset val="204"/>
    </font>
    <font>
      <sz val="14"/>
      <color indexed="64"/>
      <name val="XO Thames"/>
      <family val="1"/>
      <charset val="204"/>
    </font>
    <font>
      <sz val="12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2" xfId="0" applyFont="1" applyBorder="1"/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11</xdr:row>
      <xdr:rowOff>0</xdr:rowOff>
    </xdr:from>
    <xdr:to>
      <xdr:col>2</xdr:col>
      <xdr:colOff>466725</xdr:colOff>
      <xdr:row>11</xdr:row>
      <xdr:rowOff>619125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6700" y="3333750"/>
          <a:ext cx="2114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1143000</xdr:colOff>
      <xdr:row>9</xdr:row>
      <xdr:rowOff>0</xdr:rowOff>
    </xdr:from>
    <xdr:to>
      <xdr:col>2</xdr:col>
      <xdr:colOff>933450</xdr:colOff>
      <xdr:row>9</xdr:row>
      <xdr:rowOff>523875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666875" y="2190750"/>
          <a:ext cx="1181099" cy="5238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419100</xdr:colOff>
      <xdr:row>10</xdr:row>
      <xdr:rowOff>123824</xdr:rowOff>
    </xdr:from>
    <xdr:to>
      <xdr:col>1</xdr:col>
      <xdr:colOff>1019175</xdr:colOff>
      <xdr:row>10</xdr:row>
      <xdr:rowOff>447675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942975" y="2886075"/>
          <a:ext cx="600075" cy="323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"/>
  <sheetViews>
    <sheetView tabSelected="1" view="pageBreakPreview" workbookViewId="0">
      <selection activeCell="B2" sqref="B2:F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2" customWidth="1"/>
    <col min="5" max="5" width="8.85546875" customWidth="1"/>
    <col min="6" max="6" width="18.7109375" style="1" customWidth="1"/>
    <col min="7" max="7" width="17.7109375" style="1" customWidth="1"/>
    <col min="8" max="8" width="19.85546875" style="1" customWidth="1"/>
    <col min="9" max="25" width="22" style="1" hidden="1" customWidth="1"/>
    <col min="26" max="26" width="13.28515625" style="2" customWidth="1"/>
    <col min="27" max="27" width="15.42578125" style="1" customWidth="1"/>
    <col min="28" max="28" width="27.28515625" style="1" customWidth="1"/>
    <col min="29" max="29" width="23.5703125" style="1" customWidth="1"/>
    <col min="30" max="30" width="22.28515625" customWidth="1"/>
    <col min="31" max="31" width="18.42578125" customWidth="1"/>
    <col min="32" max="1025" width="9.140625" customWidth="1"/>
  </cols>
  <sheetData>
    <row r="1" spans="1:30" ht="15" customHeight="1" x14ac:dyDescent="0.25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15" customHeight="1" x14ac:dyDescent="0.3">
      <c r="A2" s="3"/>
      <c r="B2" s="5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6"/>
      <c r="AB2" s="6"/>
      <c r="AC2" s="6"/>
    </row>
    <row r="3" spans="1:30" ht="15" customHeight="1" x14ac:dyDescent="0.3">
      <c r="A3" s="3"/>
      <c r="B3" s="5"/>
      <c r="C3" s="3"/>
      <c r="D3" s="3"/>
      <c r="E3" s="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6"/>
      <c r="AB3" s="6"/>
      <c r="AC3" s="6"/>
    </row>
    <row r="4" spans="1:30" ht="15" customHeight="1" x14ac:dyDescent="0.3">
      <c r="A4" s="3"/>
      <c r="B4" s="5"/>
      <c r="C4" s="3"/>
      <c r="D4" s="3"/>
      <c r="E4" s="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6"/>
      <c r="AC4" s="6"/>
    </row>
    <row r="5" spans="1:30" ht="41.1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0" ht="15" customHeight="1" x14ac:dyDescent="0.25">
      <c r="A6" s="3"/>
      <c r="B6" s="3"/>
      <c r="C6" s="3"/>
      <c r="D6" s="3"/>
      <c r="E6" s="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6"/>
      <c r="AB6" s="6"/>
      <c r="AC6" s="6"/>
    </row>
    <row r="7" spans="1:30" x14ac:dyDescent="0.25">
      <c r="A7" s="3"/>
      <c r="B7" s="3"/>
      <c r="C7" s="3"/>
      <c r="D7" s="3"/>
      <c r="E7" s="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8"/>
      <c r="AB7" s="6"/>
      <c r="AC7" s="6"/>
    </row>
    <row r="8" spans="1:30" ht="38.25" customHeight="1" x14ac:dyDescent="0.25">
      <c r="A8" s="23" t="s">
        <v>1</v>
      </c>
      <c r="B8" s="23"/>
      <c r="C8" s="24" t="s">
        <v>43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11"/>
    </row>
    <row r="9" spans="1:30" ht="59.25" customHeight="1" x14ac:dyDescent="0.25">
      <c r="A9" s="23" t="s">
        <v>2</v>
      </c>
      <c r="B9" s="23"/>
      <c r="C9" s="24" t="s">
        <v>3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11"/>
    </row>
    <row r="10" spans="1:30" ht="42" customHeight="1" x14ac:dyDescent="0.25">
      <c r="A10" s="26" t="s">
        <v>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1"/>
    </row>
    <row r="11" spans="1:30" ht="45" customHeight="1" x14ac:dyDescent="0.25">
      <c r="A11" s="26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11"/>
    </row>
    <row r="12" spans="1:30" ht="50.25" customHeight="1" x14ac:dyDescent="0.25">
      <c r="A12" s="26" t="s">
        <v>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11"/>
    </row>
    <row r="13" spans="1:30" ht="33" customHeight="1" x14ac:dyDescent="0.25">
      <c r="A13" s="23" t="s">
        <v>7</v>
      </c>
      <c r="B13" s="28" t="s">
        <v>8</v>
      </c>
      <c r="C13" s="29"/>
      <c r="D13" s="23" t="s">
        <v>9</v>
      </c>
      <c r="E13" s="32" t="s">
        <v>10</v>
      </c>
      <c r="F13" s="12" t="s">
        <v>11</v>
      </c>
      <c r="G13" s="12" t="s">
        <v>12</v>
      </c>
      <c r="H13" s="12" t="s">
        <v>13</v>
      </c>
      <c r="I13" s="12" t="s">
        <v>14</v>
      </c>
      <c r="J13" s="12" t="s">
        <v>15</v>
      </c>
      <c r="K13" s="12" t="s">
        <v>16</v>
      </c>
      <c r="L13" s="12" t="s">
        <v>17</v>
      </c>
      <c r="M13" s="12" t="s">
        <v>18</v>
      </c>
      <c r="N13" s="12" t="s">
        <v>19</v>
      </c>
      <c r="O13" s="12" t="s">
        <v>20</v>
      </c>
      <c r="P13" s="12" t="s">
        <v>21</v>
      </c>
      <c r="Q13" s="12" t="s">
        <v>22</v>
      </c>
      <c r="R13" s="12" t="s">
        <v>23</v>
      </c>
      <c r="S13" s="12" t="s">
        <v>24</v>
      </c>
      <c r="T13" s="12" t="s">
        <v>25</v>
      </c>
      <c r="U13" s="12" t="s">
        <v>26</v>
      </c>
      <c r="V13" s="12" t="s">
        <v>27</v>
      </c>
      <c r="W13" s="12" t="s">
        <v>28</v>
      </c>
      <c r="X13" s="12" t="s">
        <v>29</v>
      </c>
      <c r="Y13" s="12" t="s">
        <v>30</v>
      </c>
      <c r="Z13" s="32" t="s">
        <v>31</v>
      </c>
      <c r="AA13" s="35" t="s">
        <v>32</v>
      </c>
      <c r="AB13" s="32" t="s">
        <v>33</v>
      </c>
      <c r="AC13" s="35" t="s">
        <v>34</v>
      </c>
      <c r="AD13" s="21" t="s">
        <v>35</v>
      </c>
    </row>
    <row r="14" spans="1:30" ht="33" customHeight="1" x14ac:dyDescent="0.25">
      <c r="A14" s="23"/>
      <c r="B14" s="30"/>
      <c r="C14" s="31"/>
      <c r="D14" s="23"/>
      <c r="E14" s="32"/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 t="s">
        <v>36</v>
      </c>
      <c r="P14" s="12" t="s">
        <v>36</v>
      </c>
      <c r="Q14" s="12" t="s">
        <v>36</v>
      </c>
      <c r="R14" s="12" t="s">
        <v>36</v>
      </c>
      <c r="S14" s="12" t="s">
        <v>36</v>
      </c>
      <c r="T14" s="12" t="s">
        <v>36</v>
      </c>
      <c r="U14" s="12" t="s">
        <v>36</v>
      </c>
      <c r="V14" s="12" t="s">
        <v>36</v>
      </c>
      <c r="W14" s="12" t="s">
        <v>36</v>
      </c>
      <c r="X14" s="12" t="s">
        <v>36</v>
      </c>
      <c r="Y14" s="12" t="s">
        <v>36</v>
      </c>
      <c r="Z14" s="32"/>
      <c r="AA14" s="35"/>
      <c r="AB14" s="32"/>
      <c r="AC14" s="35"/>
      <c r="AD14" s="21"/>
    </row>
    <row r="15" spans="1:30" ht="50.25" customHeight="1" x14ac:dyDescent="0.25">
      <c r="A15" s="13">
        <v>1</v>
      </c>
      <c r="B15" s="33" t="s">
        <v>39</v>
      </c>
      <c r="C15" s="34"/>
      <c r="D15" s="13" t="s">
        <v>44</v>
      </c>
      <c r="E15" s="14">
        <v>1</v>
      </c>
      <c r="F15" s="12">
        <v>85000</v>
      </c>
      <c r="G15" s="12">
        <v>58000</v>
      </c>
      <c r="H15" s="12">
        <v>80000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4">
        <v>74333.33</v>
      </c>
      <c r="AA15" s="15" t="s">
        <v>42</v>
      </c>
      <c r="AB15" s="14" t="s">
        <v>40</v>
      </c>
      <c r="AC15" s="15" t="s">
        <v>41</v>
      </c>
      <c r="AD15" s="16">
        <f t="shared" ref="AD15" si="0">Z15*E15</f>
        <v>74333.33</v>
      </c>
    </row>
    <row r="16" spans="1:30" ht="33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17"/>
    </row>
    <row r="17" spans="1:30" ht="15.75" x14ac:dyDescent="0.25">
      <c r="A17" s="39" t="s">
        <v>45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10"/>
    </row>
    <row r="18" spans="1:30" ht="15.75" x14ac:dyDescent="0.25">
      <c r="A18" s="36" t="s">
        <v>46</v>
      </c>
      <c r="B18" s="36"/>
      <c r="C18" s="36"/>
      <c r="D18" s="36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8"/>
      <c r="AB18" s="18"/>
      <c r="AC18" s="18"/>
      <c r="AD18" s="10"/>
    </row>
    <row r="19" spans="1:30" ht="15.75" x14ac:dyDescent="0.25">
      <c r="A19" s="40" t="s">
        <v>37</v>
      </c>
      <c r="B19" s="40"/>
      <c r="C19" s="40"/>
      <c r="D19" s="4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8"/>
      <c r="AB19" s="18"/>
      <c r="AC19" s="18"/>
      <c r="AD19" s="10"/>
    </row>
    <row r="20" spans="1:30" ht="15" customHeight="1" x14ac:dyDescent="0.25">
      <c r="A20" s="36" t="s">
        <v>47</v>
      </c>
      <c r="B20" s="36"/>
      <c r="C20" s="36"/>
      <c r="D20" s="36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8"/>
      <c r="AB20" s="18"/>
      <c r="AC20" s="18"/>
      <c r="AD20" s="10"/>
    </row>
    <row r="21" spans="1:30" ht="15.75" x14ac:dyDescent="0.25">
      <c r="A21" s="37" t="s">
        <v>38</v>
      </c>
      <c r="B21" s="37"/>
      <c r="C21" s="37"/>
      <c r="D21" s="37"/>
      <c r="E21" s="2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9"/>
      <c r="AA21" s="18"/>
      <c r="AB21" s="18"/>
      <c r="AC21" s="18"/>
      <c r="AD21" s="10"/>
    </row>
    <row r="22" spans="1:30" ht="15.75" x14ac:dyDescent="0.25">
      <c r="A22" s="20"/>
      <c r="B22" s="20"/>
      <c r="C22" s="20"/>
      <c r="D22" s="20"/>
      <c r="E22" s="2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9"/>
      <c r="AA22" s="18"/>
      <c r="AB22" s="18"/>
      <c r="AC22" s="18"/>
      <c r="AD22" s="10"/>
    </row>
  </sheetData>
  <mergeCells count="24">
    <mergeCell ref="B15:C15"/>
    <mergeCell ref="AA13:AA14"/>
    <mergeCell ref="AB13:AB14"/>
    <mergeCell ref="A20:D20"/>
    <mergeCell ref="A21:D21"/>
    <mergeCell ref="A16:AC16"/>
    <mergeCell ref="A17:AC17"/>
    <mergeCell ref="A18:D18"/>
    <mergeCell ref="A19:D19"/>
    <mergeCell ref="AC13:AC14"/>
    <mergeCell ref="AD13:AD14"/>
    <mergeCell ref="A5:AC5"/>
    <mergeCell ref="A8:B8"/>
    <mergeCell ref="C8:AC8"/>
    <mergeCell ref="A9:B9"/>
    <mergeCell ref="C9:AC9"/>
    <mergeCell ref="A10:AC10"/>
    <mergeCell ref="A11:AC11"/>
    <mergeCell ref="A12:AC12"/>
    <mergeCell ref="A13:A14"/>
    <mergeCell ref="B13:C14"/>
    <mergeCell ref="D13:D14"/>
    <mergeCell ref="E13:E14"/>
    <mergeCell ref="Z13:Z14"/>
  </mergeCells>
  <pageMargins left="0.23622047244094491" right="0.23622047244094491" top="3.937007874015748E-2" bottom="0.19685039370078738" header="0.51181102362204722" footer="0.51181102362204722"/>
  <pageSetup paperSize="9" scale="63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Филиппов Валерий Терентьевич</cp:lastModifiedBy>
  <cp:revision>8</cp:revision>
  <cp:lastPrinted>2026-05-27T07:53:25Z</cp:lastPrinted>
  <dcterms:created xsi:type="dcterms:W3CDTF">2014-01-17T11:35:00Z</dcterms:created>
  <dcterms:modified xsi:type="dcterms:W3CDTF">2026-05-28T10:38:10Z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1049-11.2.0.8893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