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130"/>
  </bookViews>
  <sheets>
    <sheet name="Лист3" sheetId="4" r:id="rId1"/>
  </sheets>
  <definedNames>
    <definedName name="_xlnm._FilterDatabase" localSheetId="0" hidden="1">Лист3!$A$5:$O$9</definedName>
    <definedName name="_xlnm.Print_Area" localSheetId="0">Лист3!$A$1:$O$14</definedName>
  </definedNames>
  <calcPr calcId="162913"/>
</workbook>
</file>

<file path=xl/calcChain.xml><?xml version="1.0" encoding="utf-8"?>
<calcChain xmlns="http://schemas.openxmlformats.org/spreadsheetml/2006/main">
  <c r="L8" i="4" l="1"/>
  <c r="M8" i="4" s="1"/>
  <c r="N8" i="4" s="1"/>
  <c r="O8" i="4" s="1"/>
  <c r="I8" i="4"/>
  <c r="J8" i="4" s="1"/>
  <c r="K8" i="4" s="1"/>
  <c r="L7" i="4" l="1"/>
  <c r="M7" i="4" s="1"/>
  <c r="N7" i="4" s="1"/>
  <c r="O7" i="4" s="1"/>
  <c r="I7" i="4"/>
  <c r="J7" i="4" s="1"/>
  <c r="K7" i="4" s="1"/>
  <c r="I9" i="4" l="1"/>
  <c r="J9" i="4" s="1"/>
  <c r="K9" i="4" s="1"/>
  <c r="L9" i="4"/>
  <c r="M9" i="4" s="1"/>
  <c r="N9" i="4" s="1"/>
  <c r="O9" i="4" s="1"/>
  <c r="O10" i="4" s="1"/>
</calcChain>
</file>

<file path=xl/sharedStrings.xml><?xml version="1.0" encoding="utf-8"?>
<sst xmlns="http://schemas.openxmlformats.org/spreadsheetml/2006/main" count="39" uniqueCount="33">
  <si>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</si>
  <si>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</si>
  <si>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</si>
  <si>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</si>
  <si>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</si>
  <si>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</si>
  <si>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</si>
  <si>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</si>
  <si>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</si>
  <si>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</si>
  <si>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</si>
  <si>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</si>
  <si>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</si>
  <si>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</si>
  <si>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Для обоснования НМЦК  используется метод сопоставимых рыночных цен (анализа рынка). В соответствии с п.6 ст.22  Федерального закона  от 05.04.2013 № 44-ФЗ «О контрактной системе в сфере закупок товаров, работ, услуг для обеспечения государственных и муниципальных нужд», данный метод определения НМЦК является приоритетным. </t>
  </si>
  <si>
    <r>
      <t xml:space="preserve">коэффициент вариации цен V (%)           </t>
    </r>
    <r>
      <rPr>
        <i/>
        <sz val="14"/>
        <rFont val="Times New Roman"/>
        <family val="1"/>
        <charset val="204"/>
      </rPr>
      <t xml:space="preserve">                   (не должен превышать 33%)</t>
    </r>
  </si>
  <si>
    <t>Код ОКПД2</t>
  </si>
  <si>
    <t>шт.</t>
  </si>
  <si>
    <t>26.70.22.110</t>
  </si>
  <si>
    <t>ИТОГО:</t>
  </si>
  <si>
    <t xml:space="preserve"> Начальная (максимальная) цена контракта на поставку биноклей</t>
  </si>
  <si>
    <t>Бинокль</t>
  </si>
  <si>
    <r>
      <t>Коммерческое предложение 1 Вх. № 01/7-1951-2026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от 13.04.2026</t>
    </r>
  </si>
  <si>
    <t>Коммерческое предложение 2 Вх. № 01/7-1950-2026 от 13.04.2026</t>
  </si>
  <si>
    <t>Коммерческое предложение 3 Вх. №01/7-1949-2026 от 13.04.2026</t>
  </si>
  <si>
    <t>В результате проведенного расчета НМЦК составила:</t>
  </si>
  <si>
    <t>рублей</t>
  </si>
  <si>
    <t>Расчет НМЦК произвел:</t>
  </si>
  <si>
    <t>Руководитель УОБЖ</t>
  </si>
  <si>
    <t>А.И. Шатов</t>
  </si>
  <si>
    <t>тел. 8-916-433-47-17</t>
  </si>
  <si>
    <t xml:space="preserve"> </t>
  </si>
  <si>
    <t>В соответствии с п. 7 п.п. "в" постановления Правительства Российской Федерации от 23 декабря 2024 г. № 1875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осуществлен поиск производителей в государственной информационной системе промышленности (ГИСП). Заказчиком направлено уведомление в Минпромторг России об отсутствии закупаемого товара в реестре российской промышленной продукции.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</si>
</sst>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2" fillId="0" borderId="0" xfId="1" applyFont="1" applyFill="1"/>
    <xf numFmtId="0" fontId="4" fillId="0" borderId="0" xfId="1" applyFont="1" applyFill="1"/>
    <xf numFmtId="0" fontId="3" fillId="0" borderId="0" xfId="1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 applyProtection="1">
      <alignment vertical="top" wrapText="1"/>
      <protection locked="0"/>
    </xf>
    <xf numFmtId="0" fontId="2" fillId="0" borderId="0" xfId="1" applyFont="1" applyFill="1" applyBorder="1"/>
    <xf numFmtId="0" fontId="4" fillId="0" borderId="0" xfId="1" applyFont="1" applyFill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center" vertical="top"/>
    </xf>
    <xf numFmtId="0" fontId="7" fillId="0" borderId="0" xfId="1" applyFont="1" applyFill="1"/>
    <xf numFmtId="0" fontId="10" fillId="0" borderId="0" xfId="1" applyFont="1" applyFill="1"/>
    <xf numFmtId="2" fontId="8" fillId="2" borderId="6" xfId="0" applyNumberFormat="1" applyFont="1" applyFill="1" applyBorder="1" applyAlignment="1">
      <alignment horizontal="center" vertical="center" wrapText="1"/>
    </xf>
    <xf numFmtId="2" fontId="7" fillId="0" borderId="6" xfId="1" applyNumberFormat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4" fontId="7" fillId="0" borderId="6" xfId="1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2" fontId="7" fillId="0" borderId="11" xfId="1" applyNumberFormat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4" fontId="7" fillId="0" borderId="11" xfId="1" applyNumberFormat="1" applyFont="1" applyFill="1" applyBorder="1" applyAlignment="1">
      <alignment horizontal="center" vertical="center" wrapText="1"/>
    </xf>
    <xf numFmtId="4" fontId="7" fillId="0" borderId="8" xfId="1" applyNumberFormat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top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 applyAlignment="1">
      <alignment horizontal="left" wrapText="1"/>
    </xf>
    <xf numFmtId="0" fontId="13" fillId="0" borderId="0" xfId="0" applyFont="1"/>
    <xf numFmtId="0" fontId="13" fillId="0" borderId="0" xfId="0" applyFont="1" applyBorder="1"/>
    <xf numFmtId="0" fontId="7" fillId="0" borderId="0" xfId="0" applyFont="1" applyFill="1"/>
    <xf numFmtId="0" fontId="13" fillId="0" borderId="0" xfId="0" applyFont="1" applyAlignment="1"/>
    <xf numFmtId="0" fontId="10" fillId="0" borderId="0" xfId="0" applyFont="1" applyFill="1"/>
    <xf numFmtId="0" fontId="14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/>
    </xf>
    <xf numFmtId="43" fontId="13" fillId="0" borderId="0" xfId="2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2" fontId="8" fillId="0" borderId="5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left"/>
    </xf>
    <xf numFmtId="0" fontId="0" fillId="0" borderId="12" xfId="0" applyBorder="1" applyAlignment="1">
      <alignment horizontal="left"/>
    </xf>
    <xf numFmtId="0" fontId="13" fillId="0" borderId="0" xfId="0" applyFont="1" applyAlignment="1"/>
    <xf numFmtId="0" fontId="0" fillId="0" borderId="0" xfId="0" applyAlignment="1"/>
  </cellXfs>
  <cellStyles count="4">
    <cellStyle name="Excel Built-in Normal" xfId="1"/>
    <cellStyle name="Обычный" xfId="0" builtinId="0"/>
    <cellStyle name="Обычный 2" xfId="3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1592580</xdr:rowOff>
    </xdr:from>
    <xdr:to>
      <xdr:col>10</xdr:col>
      <xdr:colOff>1569720</xdr:colOff>
      <xdr:row>5</xdr:row>
      <xdr:rowOff>1935480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45720</xdr:colOff>
      <xdr:row>5</xdr:row>
      <xdr:rowOff>922020</xdr:rowOff>
    </xdr:from>
    <xdr:to>
      <xdr:col>9</xdr:col>
      <xdr:colOff>1021080</xdr:colOff>
      <xdr:row>5</xdr:row>
      <xdr:rowOff>1356360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1592580</xdr:rowOff>
    </xdr:from>
    <xdr:to>
      <xdr:col>10</xdr:col>
      <xdr:colOff>1569720</xdr:colOff>
      <xdr:row>5</xdr:row>
      <xdr:rowOff>1935480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02355"/>
          <a:ext cx="15316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45720</xdr:colOff>
      <xdr:row>5</xdr:row>
      <xdr:rowOff>922020</xdr:rowOff>
    </xdr:from>
    <xdr:to>
      <xdr:col>9</xdr:col>
      <xdr:colOff>1021080</xdr:colOff>
      <xdr:row>5</xdr:row>
      <xdr:rowOff>1356360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6245" y="2931795"/>
          <a:ext cx="9753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598516</xdr:colOff>
      <xdr:row>5</xdr:row>
      <xdr:rowOff>2428875</xdr:rowOff>
    </xdr:from>
    <xdr:to>
      <xdr:col>11</xdr:col>
      <xdr:colOff>2046316</xdr:colOff>
      <xdr:row>5</xdr:row>
      <xdr:rowOff>2825750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4016" y="4429125"/>
          <a:ext cx="144780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458008</xdr:colOff>
      <xdr:row>5</xdr:row>
      <xdr:rowOff>2001001</xdr:rowOff>
    </xdr:from>
    <xdr:to>
      <xdr:col>11</xdr:col>
      <xdr:colOff>602788</xdr:colOff>
      <xdr:row>5</xdr:row>
      <xdr:rowOff>2221981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2667" y="4771910"/>
          <a:ext cx="1447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3"/>
  <sheetViews>
    <sheetView tabSelected="1" zoomScale="66" zoomScaleNormal="66" zoomScaleSheetLayoutView="70" workbookViewId="0">
      <selection activeCell="O12" sqref="O12"/>
    </sheetView>
  </sheetViews>
  <sheetFormatPr defaultColWidth="9.140625" defaultRowHeight="12.75" x14ac:dyDescent="0.2"/>
  <cols>
    <col min="1" max="1" width="6.5703125" style="1" customWidth="1"/>
    <col min="2" max="2" width="21.85546875" style="1" customWidth="1"/>
    <col min="3" max="3" width="36.42578125" style="1" customWidth="1"/>
    <col min="4" max="4" width="12.28515625" style="4" customWidth="1"/>
    <col min="5" max="5" width="10" style="4" customWidth="1"/>
    <col min="6" max="6" width="16.7109375" style="4" customWidth="1"/>
    <col min="7" max="7" width="17.28515625" style="4" customWidth="1"/>
    <col min="8" max="8" width="17.42578125" style="4" customWidth="1"/>
    <col min="9" max="9" width="22.7109375" style="1" customWidth="1"/>
    <col min="10" max="10" width="19.5703125" style="1" customWidth="1"/>
    <col min="11" max="11" width="25" style="1" customWidth="1"/>
    <col min="12" max="12" width="33.28515625" style="1" customWidth="1"/>
    <col min="13" max="13" width="18.7109375" style="1" customWidth="1"/>
    <col min="14" max="14" width="22" style="1" customWidth="1"/>
    <col min="15" max="15" width="20" style="1" customWidth="1"/>
    <col min="16" max="17" width="9.140625" style="1"/>
    <col min="18" max="19" width="10.85546875" style="1" customWidth="1"/>
    <col min="20" max="257" width="9.140625" style="1"/>
    <col min="258" max="258" width="6.5703125" style="1" customWidth="1"/>
    <col min="259" max="259" width="60.42578125" style="1" customWidth="1"/>
    <col min="260" max="260" width="8.5703125" style="1" customWidth="1"/>
    <col min="261" max="261" width="8.7109375" style="1" customWidth="1"/>
    <col min="262" max="262" width="16.7109375" style="1" customWidth="1"/>
    <col min="263" max="263" width="17.28515625" style="1" customWidth="1"/>
    <col min="264" max="264" width="17.42578125" style="1" customWidth="1"/>
    <col min="265" max="265" width="22.7109375" style="1" customWidth="1"/>
    <col min="266" max="266" width="19.5703125" style="1" customWidth="1"/>
    <col min="267" max="267" width="25" style="1" customWidth="1"/>
    <col min="268" max="268" width="32.7109375" style="1" customWidth="1"/>
    <col min="269" max="269" width="15.85546875" style="1" customWidth="1"/>
    <col min="270" max="270" width="22" style="1" customWidth="1"/>
    <col min="271" max="271" width="20" style="1" customWidth="1"/>
    <col min="272" max="273" width="9.140625" style="1"/>
    <col min="274" max="275" width="10.85546875" style="1" customWidth="1"/>
    <col min="276" max="513" width="9.140625" style="1"/>
    <col min="514" max="514" width="6.5703125" style="1" customWidth="1"/>
    <col min="515" max="515" width="60.42578125" style="1" customWidth="1"/>
    <col min="516" max="516" width="8.5703125" style="1" customWidth="1"/>
    <col min="517" max="517" width="8.7109375" style="1" customWidth="1"/>
    <col min="518" max="518" width="16.7109375" style="1" customWidth="1"/>
    <col min="519" max="519" width="17.28515625" style="1" customWidth="1"/>
    <col min="520" max="520" width="17.42578125" style="1" customWidth="1"/>
    <col min="521" max="521" width="22.7109375" style="1" customWidth="1"/>
    <col min="522" max="522" width="19.5703125" style="1" customWidth="1"/>
    <col min="523" max="523" width="25" style="1" customWidth="1"/>
    <col min="524" max="524" width="32.7109375" style="1" customWidth="1"/>
    <col min="525" max="525" width="15.85546875" style="1" customWidth="1"/>
    <col min="526" max="526" width="22" style="1" customWidth="1"/>
    <col min="527" max="527" width="20" style="1" customWidth="1"/>
    <col min="528" max="529" width="9.140625" style="1"/>
    <col min="530" max="531" width="10.85546875" style="1" customWidth="1"/>
    <col min="532" max="769" width="9.140625" style="1"/>
    <col min="770" max="770" width="6.5703125" style="1" customWidth="1"/>
    <col min="771" max="771" width="60.42578125" style="1" customWidth="1"/>
    <col min="772" max="772" width="8.5703125" style="1" customWidth="1"/>
    <col min="773" max="773" width="8.7109375" style="1" customWidth="1"/>
    <col min="774" max="774" width="16.7109375" style="1" customWidth="1"/>
    <col min="775" max="775" width="17.28515625" style="1" customWidth="1"/>
    <col min="776" max="776" width="17.42578125" style="1" customWidth="1"/>
    <col min="777" max="777" width="22.7109375" style="1" customWidth="1"/>
    <col min="778" max="778" width="19.5703125" style="1" customWidth="1"/>
    <col min="779" max="779" width="25" style="1" customWidth="1"/>
    <col min="780" max="780" width="32.7109375" style="1" customWidth="1"/>
    <col min="781" max="781" width="15.85546875" style="1" customWidth="1"/>
    <col min="782" max="782" width="22" style="1" customWidth="1"/>
    <col min="783" max="783" width="20" style="1" customWidth="1"/>
    <col min="784" max="785" width="9.140625" style="1"/>
    <col min="786" max="787" width="10.85546875" style="1" customWidth="1"/>
    <col min="788" max="1025" width="9.140625" style="1"/>
    <col min="1026" max="1026" width="6.5703125" style="1" customWidth="1"/>
    <col min="1027" max="1027" width="60.42578125" style="1" customWidth="1"/>
    <col min="1028" max="1028" width="8.5703125" style="1" customWidth="1"/>
    <col min="1029" max="1029" width="8.7109375" style="1" customWidth="1"/>
    <col min="1030" max="1030" width="16.7109375" style="1" customWidth="1"/>
    <col min="1031" max="1031" width="17.28515625" style="1" customWidth="1"/>
    <col min="1032" max="1032" width="17.42578125" style="1" customWidth="1"/>
    <col min="1033" max="1033" width="22.7109375" style="1" customWidth="1"/>
    <col min="1034" max="1034" width="19.5703125" style="1" customWidth="1"/>
    <col min="1035" max="1035" width="25" style="1" customWidth="1"/>
    <col min="1036" max="1036" width="32.7109375" style="1" customWidth="1"/>
    <col min="1037" max="1037" width="15.85546875" style="1" customWidth="1"/>
    <col min="1038" max="1038" width="22" style="1" customWidth="1"/>
    <col min="1039" max="1039" width="20" style="1" customWidth="1"/>
    <col min="1040" max="1041" width="9.140625" style="1"/>
    <col min="1042" max="1043" width="10.85546875" style="1" customWidth="1"/>
    <col min="1044" max="1281" width="9.140625" style="1"/>
    <col min="1282" max="1282" width="6.5703125" style="1" customWidth="1"/>
    <col min="1283" max="1283" width="60.42578125" style="1" customWidth="1"/>
    <col min="1284" max="1284" width="8.5703125" style="1" customWidth="1"/>
    <col min="1285" max="1285" width="8.7109375" style="1" customWidth="1"/>
    <col min="1286" max="1286" width="16.7109375" style="1" customWidth="1"/>
    <col min="1287" max="1287" width="17.28515625" style="1" customWidth="1"/>
    <col min="1288" max="1288" width="17.42578125" style="1" customWidth="1"/>
    <col min="1289" max="1289" width="22.7109375" style="1" customWidth="1"/>
    <col min="1290" max="1290" width="19.5703125" style="1" customWidth="1"/>
    <col min="1291" max="1291" width="25" style="1" customWidth="1"/>
    <col min="1292" max="1292" width="32.7109375" style="1" customWidth="1"/>
    <col min="1293" max="1293" width="15.85546875" style="1" customWidth="1"/>
    <col min="1294" max="1294" width="22" style="1" customWidth="1"/>
    <col min="1295" max="1295" width="20" style="1" customWidth="1"/>
    <col min="1296" max="1297" width="9.140625" style="1"/>
    <col min="1298" max="1299" width="10.85546875" style="1" customWidth="1"/>
    <col min="1300" max="1537" width="9.140625" style="1"/>
    <col min="1538" max="1538" width="6.5703125" style="1" customWidth="1"/>
    <col min="1539" max="1539" width="60.42578125" style="1" customWidth="1"/>
    <col min="1540" max="1540" width="8.5703125" style="1" customWidth="1"/>
    <col min="1541" max="1541" width="8.7109375" style="1" customWidth="1"/>
    <col min="1542" max="1542" width="16.7109375" style="1" customWidth="1"/>
    <col min="1543" max="1543" width="17.28515625" style="1" customWidth="1"/>
    <col min="1544" max="1544" width="17.42578125" style="1" customWidth="1"/>
    <col min="1545" max="1545" width="22.7109375" style="1" customWidth="1"/>
    <col min="1546" max="1546" width="19.5703125" style="1" customWidth="1"/>
    <col min="1547" max="1547" width="25" style="1" customWidth="1"/>
    <col min="1548" max="1548" width="32.7109375" style="1" customWidth="1"/>
    <col min="1549" max="1549" width="15.85546875" style="1" customWidth="1"/>
    <col min="1550" max="1550" width="22" style="1" customWidth="1"/>
    <col min="1551" max="1551" width="20" style="1" customWidth="1"/>
    <col min="1552" max="1553" width="9.140625" style="1"/>
    <col min="1554" max="1555" width="10.85546875" style="1" customWidth="1"/>
    <col min="1556" max="1793" width="9.140625" style="1"/>
    <col min="1794" max="1794" width="6.5703125" style="1" customWidth="1"/>
    <col min="1795" max="1795" width="60.42578125" style="1" customWidth="1"/>
    <col min="1796" max="1796" width="8.5703125" style="1" customWidth="1"/>
    <col min="1797" max="1797" width="8.7109375" style="1" customWidth="1"/>
    <col min="1798" max="1798" width="16.7109375" style="1" customWidth="1"/>
    <col min="1799" max="1799" width="17.28515625" style="1" customWidth="1"/>
    <col min="1800" max="1800" width="17.42578125" style="1" customWidth="1"/>
    <col min="1801" max="1801" width="22.7109375" style="1" customWidth="1"/>
    <col min="1802" max="1802" width="19.5703125" style="1" customWidth="1"/>
    <col min="1803" max="1803" width="25" style="1" customWidth="1"/>
    <col min="1804" max="1804" width="32.7109375" style="1" customWidth="1"/>
    <col min="1805" max="1805" width="15.85546875" style="1" customWidth="1"/>
    <col min="1806" max="1806" width="22" style="1" customWidth="1"/>
    <col min="1807" max="1807" width="20" style="1" customWidth="1"/>
    <col min="1808" max="1809" width="9.140625" style="1"/>
    <col min="1810" max="1811" width="10.85546875" style="1" customWidth="1"/>
    <col min="1812" max="2049" width="9.140625" style="1"/>
    <col min="2050" max="2050" width="6.5703125" style="1" customWidth="1"/>
    <col min="2051" max="2051" width="60.42578125" style="1" customWidth="1"/>
    <col min="2052" max="2052" width="8.5703125" style="1" customWidth="1"/>
    <col min="2053" max="2053" width="8.7109375" style="1" customWidth="1"/>
    <col min="2054" max="2054" width="16.7109375" style="1" customWidth="1"/>
    <col min="2055" max="2055" width="17.28515625" style="1" customWidth="1"/>
    <col min="2056" max="2056" width="17.42578125" style="1" customWidth="1"/>
    <col min="2057" max="2057" width="22.7109375" style="1" customWidth="1"/>
    <col min="2058" max="2058" width="19.5703125" style="1" customWidth="1"/>
    <col min="2059" max="2059" width="25" style="1" customWidth="1"/>
    <col min="2060" max="2060" width="32.7109375" style="1" customWidth="1"/>
    <col min="2061" max="2061" width="15.85546875" style="1" customWidth="1"/>
    <col min="2062" max="2062" width="22" style="1" customWidth="1"/>
    <col min="2063" max="2063" width="20" style="1" customWidth="1"/>
    <col min="2064" max="2065" width="9.140625" style="1"/>
    <col min="2066" max="2067" width="10.85546875" style="1" customWidth="1"/>
    <col min="2068" max="2305" width="9.140625" style="1"/>
    <col min="2306" max="2306" width="6.5703125" style="1" customWidth="1"/>
    <col min="2307" max="2307" width="60.42578125" style="1" customWidth="1"/>
    <col min="2308" max="2308" width="8.5703125" style="1" customWidth="1"/>
    <col min="2309" max="2309" width="8.7109375" style="1" customWidth="1"/>
    <col min="2310" max="2310" width="16.7109375" style="1" customWidth="1"/>
    <col min="2311" max="2311" width="17.28515625" style="1" customWidth="1"/>
    <col min="2312" max="2312" width="17.42578125" style="1" customWidth="1"/>
    <col min="2313" max="2313" width="22.7109375" style="1" customWidth="1"/>
    <col min="2314" max="2314" width="19.5703125" style="1" customWidth="1"/>
    <col min="2315" max="2315" width="25" style="1" customWidth="1"/>
    <col min="2316" max="2316" width="32.7109375" style="1" customWidth="1"/>
    <col min="2317" max="2317" width="15.85546875" style="1" customWidth="1"/>
    <col min="2318" max="2318" width="22" style="1" customWidth="1"/>
    <col min="2319" max="2319" width="20" style="1" customWidth="1"/>
    <col min="2320" max="2321" width="9.140625" style="1"/>
    <col min="2322" max="2323" width="10.85546875" style="1" customWidth="1"/>
    <col min="2324" max="2561" width="9.140625" style="1"/>
    <col min="2562" max="2562" width="6.5703125" style="1" customWidth="1"/>
    <col min="2563" max="2563" width="60.42578125" style="1" customWidth="1"/>
    <col min="2564" max="2564" width="8.5703125" style="1" customWidth="1"/>
    <col min="2565" max="2565" width="8.7109375" style="1" customWidth="1"/>
    <col min="2566" max="2566" width="16.7109375" style="1" customWidth="1"/>
    <col min="2567" max="2567" width="17.28515625" style="1" customWidth="1"/>
    <col min="2568" max="2568" width="17.42578125" style="1" customWidth="1"/>
    <col min="2569" max="2569" width="22.7109375" style="1" customWidth="1"/>
    <col min="2570" max="2570" width="19.5703125" style="1" customWidth="1"/>
    <col min="2571" max="2571" width="25" style="1" customWidth="1"/>
    <col min="2572" max="2572" width="32.7109375" style="1" customWidth="1"/>
    <col min="2573" max="2573" width="15.85546875" style="1" customWidth="1"/>
    <col min="2574" max="2574" width="22" style="1" customWidth="1"/>
    <col min="2575" max="2575" width="20" style="1" customWidth="1"/>
    <col min="2576" max="2577" width="9.140625" style="1"/>
    <col min="2578" max="2579" width="10.85546875" style="1" customWidth="1"/>
    <col min="2580" max="2817" width="9.140625" style="1"/>
    <col min="2818" max="2818" width="6.5703125" style="1" customWidth="1"/>
    <col min="2819" max="2819" width="60.42578125" style="1" customWidth="1"/>
    <col min="2820" max="2820" width="8.5703125" style="1" customWidth="1"/>
    <col min="2821" max="2821" width="8.7109375" style="1" customWidth="1"/>
    <col min="2822" max="2822" width="16.7109375" style="1" customWidth="1"/>
    <col min="2823" max="2823" width="17.28515625" style="1" customWidth="1"/>
    <col min="2824" max="2824" width="17.42578125" style="1" customWidth="1"/>
    <col min="2825" max="2825" width="22.7109375" style="1" customWidth="1"/>
    <col min="2826" max="2826" width="19.5703125" style="1" customWidth="1"/>
    <col min="2827" max="2827" width="25" style="1" customWidth="1"/>
    <col min="2828" max="2828" width="32.7109375" style="1" customWidth="1"/>
    <col min="2829" max="2829" width="15.85546875" style="1" customWidth="1"/>
    <col min="2830" max="2830" width="22" style="1" customWidth="1"/>
    <col min="2831" max="2831" width="20" style="1" customWidth="1"/>
    <col min="2832" max="2833" width="9.140625" style="1"/>
    <col min="2834" max="2835" width="10.85546875" style="1" customWidth="1"/>
    <col min="2836" max="3073" width="9.140625" style="1"/>
    <col min="3074" max="3074" width="6.5703125" style="1" customWidth="1"/>
    <col min="3075" max="3075" width="60.42578125" style="1" customWidth="1"/>
    <col min="3076" max="3076" width="8.5703125" style="1" customWidth="1"/>
    <col min="3077" max="3077" width="8.7109375" style="1" customWidth="1"/>
    <col min="3078" max="3078" width="16.7109375" style="1" customWidth="1"/>
    <col min="3079" max="3079" width="17.28515625" style="1" customWidth="1"/>
    <col min="3080" max="3080" width="17.42578125" style="1" customWidth="1"/>
    <col min="3081" max="3081" width="22.7109375" style="1" customWidth="1"/>
    <col min="3082" max="3082" width="19.5703125" style="1" customWidth="1"/>
    <col min="3083" max="3083" width="25" style="1" customWidth="1"/>
    <col min="3084" max="3084" width="32.7109375" style="1" customWidth="1"/>
    <col min="3085" max="3085" width="15.85546875" style="1" customWidth="1"/>
    <col min="3086" max="3086" width="22" style="1" customWidth="1"/>
    <col min="3087" max="3087" width="20" style="1" customWidth="1"/>
    <col min="3088" max="3089" width="9.140625" style="1"/>
    <col min="3090" max="3091" width="10.85546875" style="1" customWidth="1"/>
    <col min="3092" max="3329" width="9.140625" style="1"/>
    <col min="3330" max="3330" width="6.5703125" style="1" customWidth="1"/>
    <col min="3331" max="3331" width="60.42578125" style="1" customWidth="1"/>
    <col min="3332" max="3332" width="8.5703125" style="1" customWidth="1"/>
    <col min="3333" max="3333" width="8.7109375" style="1" customWidth="1"/>
    <col min="3334" max="3334" width="16.7109375" style="1" customWidth="1"/>
    <col min="3335" max="3335" width="17.28515625" style="1" customWidth="1"/>
    <col min="3336" max="3336" width="17.42578125" style="1" customWidth="1"/>
    <col min="3337" max="3337" width="22.7109375" style="1" customWidth="1"/>
    <col min="3338" max="3338" width="19.5703125" style="1" customWidth="1"/>
    <col min="3339" max="3339" width="25" style="1" customWidth="1"/>
    <col min="3340" max="3340" width="32.7109375" style="1" customWidth="1"/>
    <col min="3341" max="3341" width="15.85546875" style="1" customWidth="1"/>
    <col min="3342" max="3342" width="22" style="1" customWidth="1"/>
    <col min="3343" max="3343" width="20" style="1" customWidth="1"/>
    <col min="3344" max="3345" width="9.140625" style="1"/>
    <col min="3346" max="3347" width="10.85546875" style="1" customWidth="1"/>
    <col min="3348" max="3585" width="9.140625" style="1"/>
    <col min="3586" max="3586" width="6.5703125" style="1" customWidth="1"/>
    <col min="3587" max="3587" width="60.42578125" style="1" customWidth="1"/>
    <col min="3588" max="3588" width="8.5703125" style="1" customWidth="1"/>
    <col min="3589" max="3589" width="8.7109375" style="1" customWidth="1"/>
    <col min="3590" max="3590" width="16.7109375" style="1" customWidth="1"/>
    <col min="3591" max="3591" width="17.28515625" style="1" customWidth="1"/>
    <col min="3592" max="3592" width="17.42578125" style="1" customWidth="1"/>
    <col min="3593" max="3593" width="22.7109375" style="1" customWidth="1"/>
    <col min="3594" max="3594" width="19.5703125" style="1" customWidth="1"/>
    <col min="3595" max="3595" width="25" style="1" customWidth="1"/>
    <col min="3596" max="3596" width="32.7109375" style="1" customWidth="1"/>
    <col min="3597" max="3597" width="15.85546875" style="1" customWidth="1"/>
    <col min="3598" max="3598" width="22" style="1" customWidth="1"/>
    <col min="3599" max="3599" width="20" style="1" customWidth="1"/>
    <col min="3600" max="3601" width="9.140625" style="1"/>
    <col min="3602" max="3603" width="10.85546875" style="1" customWidth="1"/>
    <col min="3604" max="3841" width="9.140625" style="1"/>
    <col min="3842" max="3842" width="6.5703125" style="1" customWidth="1"/>
    <col min="3843" max="3843" width="60.42578125" style="1" customWidth="1"/>
    <col min="3844" max="3844" width="8.5703125" style="1" customWidth="1"/>
    <col min="3845" max="3845" width="8.7109375" style="1" customWidth="1"/>
    <col min="3846" max="3846" width="16.7109375" style="1" customWidth="1"/>
    <col min="3847" max="3847" width="17.28515625" style="1" customWidth="1"/>
    <col min="3848" max="3848" width="17.42578125" style="1" customWidth="1"/>
    <col min="3849" max="3849" width="22.7109375" style="1" customWidth="1"/>
    <col min="3850" max="3850" width="19.5703125" style="1" customWidth="1"/>
    <col min="3851" max="3851" width="25" style="1" customWidth="1"/>
    <col min="3852" max="3852" width="32.7109375" style="1" customWidth="1"/>
    <col min="3853" max="3853" width="15.85546875" style="1" customWidth="1"/>
    <col min="3854" max="3854" width="22" style="1" customWidth="1"/>
    <col min="3855" max="3855" width="20" style="1" customWidth="1"/>
    <col min="3856" max="3857" width="9.140625" style="1"/>
    <col min="3858" max="3859" width="10.85546875" style="1" customWidth="1"/>
    <col min="3860" max="4097" width="9.140625" style="1"/>
    <col min="4098" max="4098" width="6.5703125" style="1" customWidth="1"/>
    <col min="4099" max="4099" width="60.42578125" style="1" customWidth="1"/>
    <col min="4100" max="4100" width="8.5703125" style="1" customWidth="1"/>
    <col min="4101" max="4101" width="8.7109375" style="1" customWidth="1"/>
    <col min="4102" max="4102" width="16.7109375" style="1" customWidth="1"/>
    <col min="4103" max="4103" width="17.28515625" style="1" customWidth="1"/>
    <col min="4104" max="4104" width="17.42578125" style="1" customWidth="1"/>
    <col min="4105" max="4105" width="22.7109375" style="1" customWidth="1"/>
    <col min="4106" max="4106" width="19.5703125" style="1" customWidth="1"/>
    <col min="4107" max="4107" width="25" style="1" customWidth="1"/>
    <col min="4108" max="4108" width="32.7109375" style="1" customWidth="1"/>
    <col min="4109" max="4109" width="15.85546875" style="1" customWidth="1"/>
    <col min="4110" max="4110" width="22" style="1" customWidth="1"/>
    <col min="4111" max="4111" width="20" style="1" customWidth="1"/>
    <col min="4112" max="4113" width="9.140625" style="1"/>
    <col min="4114" max="4115" width="10.85546875" style="1" customWidth="1"/>
    <col min="4116" max="4353" width="9.140625" style="1"/>
    <col min="4354" max="4354" width="6.5703125" style="1" customWidth="1"/>
    <col min="4355" max="4355" width="60.42578125" style="1" customWidth="1"/>
    <col min="4356" max="4356" width="8.5703125" style="1" customWidth="1"/>
    <col min="4357" max="4357" width="8.7109375" style="1" customWidth="1"/>
    <col min="4358" max="4358" width="16.7109375" style="1" customWidth="1"/>
    <col min="4359" max="4359" width="17.28515625" style="1" customWidth="1"/>
    <col min="4360" max="4360" width="17.42578125" style="1" customWidth="1"/>
    <col min="4361" max="4361" width="22.7109375" style="1" customWidth="1"/>
    <col min="4362" max="4362" width="19.5703125" style="1" customWidth="1"/>
    <col min="4363" max="4363" width="25" style="1" customWidth="1"/>
    <col min="4364" max="4364" width="32.7109375" style="1" customWidth="1"/>
    <col min="4365" max="4365" width="15.85546875" style="1" customWidth="1"/>
    <col min="4366" max="4366" width="22" style="1" customWidth="1"/>
    <col min="4367" max="4367" width="20" style="1" customWidth="1"/>
    <col min="4368" max="4369" width="9.140625" style="1"/>
    <col min="4370" max="4371" width="10.85546875" style="1" customWidth="1"/>
    <col min="4372" max="4609" width="9.140625" style="1"/>
    <col min="4610" max="4610" width="6.5703125" style="1" customWidth="1"/>
    <col min="4611" max="4611" width="60.42578125" style="1" customWidth="1"/>
    <col min="4612" max="4612" width="8.5703125" style="1" customWidth="1"/>
    <col min="4613" max="4613" width="8.7109375" style="1" customWidth="1"/>
    <col min="4614" max="4614" width="16.7109375" style="1" customWidth="1"/>
    <col min="4615" max="4615" width="17.28515625" style="1" customWidth="1"/>
    <col min="4616" max="4616" width="17.42578125" style="1" customWidth="1"/>
    <col min="4617" max="4617" width="22.7109375" style="1" customWidth="1"/>
    <col min="4618" max="4618" width="19.5703125" style="1" customWidth="1"/>
    <col min="4619" max="4619" width="25" style="1" customWidth="1"/>
    <col min="4620" max="4620" width="32.7109375" style="1" customWidth="1"/>
    <col min="4621" max="4621" width="15.85546875" style="1" customWidth="1"/>
    <col min="4622" max="4622" width="22" style="1" customWidth="1"/>
    <col min="4623" max="4623" width="20" style="1" customWidth="1"/>
    <col min="4624" max="4625" width="9.140625" style="1"/>
    <col min="4626" max="4627" width="10.85546875" style="1" customWidth="1"/>
    <col min="4628" max="4865" width="9.140625" style="1"/>
    <col min="4866" max="4866" width="6.5703125" style="1" customWidth="1"/>
    <col min="4867" max="4867" width="60.42578125" style="1" customWidth="1"/>
    <col min="4868" max="4868" width="8.5703125" style="1" customWidth="1"/>
    <col min="4869" max="4869" width="8.7109375" style="1" customWidth="1"/>
    <col min="4870" max="4870" width="16.7109375" style="1" customWidth="1"/>
    <col min="4871" max="4871" width="17.28515625" style="1" customWidth="1"/>
    <col min="4872" max="4872" width="17.42578125" style="1" customWidth="1"/>
    <col min="4873" max="4873" width="22.7109375" style="1" customWidth="1"/>
    <col min="4874" max="4874" width="19.5703125" style="1" customWidth="1"/>
    <col min="4875" max="4875" width="25" style="1" customWidth="1"/>
    <col min="4876" max="4876" width="32.7109375" style="1" customWidth="1"/>
    <col min="4877" max="4877" width="15.85546875" style="1" customWidth="1"/>
    <col min="4878" max="4878" width="22" style="1" customWidth="1"/>
    <col min="4879" max="4879" width="20" style="1" customWidth="1"/>
    <col min="4880" max="4881" width="9.140625" style="1"/>
    <col min="4882" max="4883" width="10.85546875" style="1" customWidth="1"/>
    <col min="4884" max="5121" width="9.140625" style="1"/>
    <col min="5122" max="5122" width="6.5703125" style="1" customWidth="1"/>
    <col min="5123" max="5123" width="60.42578125" style="1" customWidth="1"/>
    <col min="5124" max="5124" width="8.5703125" style="1" customWidth="1"/>
    <col min="5125" max="5125" width="8.7109375" style="1" customWidth="1"/>
    <col min="5126" max="5126" width="16.7109375" style="1" customWidth="1"/>
    <col min="5127" max="5127" width="17.28515625" style="1" customWidth="1"/>
    <col min="5128" max="5128" width="17.42578125" style="1" customWidth="1"/>
    <col min="5129" max="5129" width="22.7109375" style="1" customWidth="1"/>
    <col min="5130" max="5130" width="19.5703125" style="1" customWidth="1"/>
    <col min="5131" max="5131" width="25" style="1" customWidth="1"/>
    <col min="5132" max="5132" width="32.7109375" style="1" customWidth="1"/>
    <col min="5133" max="5133" width="15.85546875" style="1" customWidth="1"/>
    <col min="5134" max="5134" width="22" style="1" customWidth="1"/>
    <col min="5135" max="5135" width="20" style="1" customWidth="1"/>
    <col min="5136" max="5137" width="9.140625" style="1"/>
    <col min="5138" max="5139" width="10.85546875" style="1" customWidth="1"/>
    <col min="5140" max="5377" width="9.140625" style="1"/>
    <col min="5378" max="5378" width="6.5703125" style="1" customWidth="1"/>
    <col min="5379" max="5379" width="60.42578125" style="1" customWidth="1"/>
    <col min="5380" max="5380" width="8.5703125" style="1" customWidth="1"/>
    <col min="5381" max="5381" width="8.7109375" style="1" customWidth="1"/>
    <col min="5382" max="5382" width="16.7109375" style="1" customWidth="1"/>
    <col min="5383" max="5383" width="17.28515625" style="1" customWidth="1"/>
    <col min="5384" max="5384" width="17.42578125" style="1" customWidth="1"/>
    <col min="5385" max="5385" width="22.7109375" style="1" customWidth="1"/>
    <col min="5386" max="5386" width="19.5703125" style="1" customWidth="1"/>
    <col min="5387" max="5387" width="25" style="1" customWidth="1"/>
    <col min="5388" max="5388" width="32.7109375" style="1" customWidth="1"/>
    <col min="5389" max="5389" width="15.85546875" style="1" customWidth="1"/>
    <col min="5390" max="5390" width="22" style="1" customWidth="1"/>
    <col min="5391" max="5391" width="20" style="1" customWidth="1"/>
    <col min="5392" max="5393" width="9.140625" style="1"/>
    <col min="5394" max="5395" width="10.85546875" style="1" customWidth="1"/>
    <col min="5396" max="5633" width="9.140625" style="1"/>
    <col min="5634" max="5634" width="6.5703125" style="1" customWidth="1"/>
    <col min="5635" max="5635" width="60.42578125" style="1" customWidth="1"/>
    <col min="5636" max="5636" width="8.5703125" style="1" customWidth="1"/>
    <col min="5637" max="5637" width="8.7109375" style="1" customWidth="1"/>
    <col min="5638" max="5638" width="16.7109375" style="1" customWidth="1"/>
    <col min="5639" max="5639" width="17.28515625" style="1" customWidth="1"/>
    <col min="5640" max="5640" width="17.42578125" style="1" customWidth="1"/>
    <col min="5641" max="5641" width="22.7109375" style="1" customWidth="1"/>
    <col min="5642" max="5642" width="19.5703125" style="1" customWidth="1"/>
    <col min="5643" max="5643" width="25" style="1" customWidth="1"/>
    <col min="5644" max="5644" width="32.7109375" style="1" customWidth="1"/>
    <col min="5645" max="5645" width="15.85546875" style="1" customWidth="1"/>
    <col min="5646" max="5646" width="22" style="1" customWidth="1"/>
    <col min="5647" max="5647" width="20" style="1" customWidth="1"/>
    <col min="5648" max="5649" width="9.140625" style="1"/>
    <col min="5650" max="5651" width="10.85546875" style="1" customWidth="1"/>
    <col min="5652" max="5889" width="9.140625" style="1"/>
    <col min="5890" max="5890" width="6.5703125" style="1" customWidth="1"/>
    <col min="5891" max="5891" width="60.42578125" style="1" customWidth="1"/>
    <col min="5892" max="5892" width="8.5703125" style="1" customWidth="1"/>
    <col min="5893" max="5893" width="8.7109375" style="1" customWidth="1"/>
    <col min="5894" max="5894" width="16.7109375" style="1" customWidth="1"/>
    <col min="5895" max="5895" width="17.28515625" style="1" customWidth="1"/>
    <col min="5896" max="5896" width="17.42578125" style="1" customWidth="1"/>
    <col min="5897" max="5897" width="22.7109375" style="1" customWidth="1"/>
    <col min="5898" max="5898" width="19.5703125" style="1" customWidth="1"/>
    <col min="5899" max="5899" width="25" style="1" customWidth="1"/>
    <col min="5900" max="5900" width="32.7109375" style="1" customWidth="1"/>
    <col min="5901" max="5901" width="15.85546875" style="1" customWidth="1"/>
    <col min="5902" max="5902" width="22" style="1" customWidth="1"/>
    <col min="5903" max="5903" width="20" style="1" customWidth="1"/>
    <col min="5904" max="5905" width="9.140625" style="1"/>
    <col min="5906" max="5907" width="10.85546875" style="1" customWidth="1"/>
    <col min="5908" max="6145" width="9.140625" style="1"/>
    <col min="6146" max="6146" width="6.5703125" style="1" customWidth="1"/>
    <col min="6147" max="6147" width="60.42578125" style="1" customWidth="1"/>
    <col min="6148" max="6148" width="8.5703125" style="1" customWidth="1"/>
    <col min="6149" max="6149" width="8.7109375" style="1" customWidth="1"/>
    <col min="6150" max="6150" width="16.7109375" style="1" customWidth="1"/>
    <col min="6151" max="6151" width="17.28515625" style="1" customWidth="1"/>
    <col min="6152" max="6152" width="17.42578125" style="1" customWidth="1"/>
    <col min="6153" max="6153" width="22.7109375" style="1" customWidth="1"/>
    <col min="6154" max="6154" width="19.5703125" style="1" customWidth="1"/>
    <col min="6155" max="6155" width="25" style="1" customWidth="1"/>
    <col min="6156" max="6156" width="32.7109375" style="1" customWidth="1"/>
    <col min="6157" max="6157" width="15.85546875" style="1" customWidth="1"/>
    <col min="6158" max="6158" width="22" style="1" customWidth="1"/>
    <col min="6159" max="6159" width="20" style="1" customWidth="1"/>
    <col min="6160" max="6161" width="9.140625" style="1"/>
    <col min="6162" max="6163" width="10.85546875" style="1" customWidth="1"/>
    <col min="6164" max="6401" width="9.140625" style="1"/>
    <col min="6402" max="6402" width="6.5703125" style="1" customWidth="1"/>
    <col min="6403" max="6403" width="60.42578125" style="1" customWidth="1"/>
    <col min="6404" max="6404" width="8.5703125" style="1" customWidth="1"/>
    <col min="6405" max="6405" width="8.7109375" style="1" customWidth="1"/>
    <col min="6406" max="6406" width="16.7109375" style="1" customWidth="1"/>
    <col min="6407" max="6407" width="17.28515625" style="1" customWidth="1"/>
    <col min="6408" max="6408" width="17.42578125" style="1" customWidth="1"/>
    <col min="6409" max="6409" width="22.7109375" style="1" customWidth="1"/>
    <col min="6410" max="6410" width="19.5703125" style="1" customWidth="1"/>
    <col min="6411" max="6411" width="25" style="1" customWidth="1"/>
    <col min="6412" max="6412" width="32.7109375" style="1" customWidth="1"/>
    <col min="6413" max="6413" width="15.85546875" style="1" customWidth="1"/>
    <col min="6414" max="6414" width="22" style="1" customWidth="1"/>
    <col min="6415" max="6415" width="20" style="1" customWidth="1"/>
    <col min="6416" max="6417" width="9.140625" style="1"/>
    <col min="6418" max="6419" width="10.85546875" style="1" customWidth="1"/>
    <col min="6420" max="6657" width="9.140625" style="1"/>
    <col min="6658" max="6658" width="6.5703125" style="1" customWidth="1"/>
    <col min="6659" max="6659" width="60.42578125" style="1" customWidth="1"/>
    <col min="6660" max="6660" width="8.5703125" style="1" customWidth="1"/>
    <col min="6661" max="6661" width="8.7109375" style="1" customWidth="1"/>
    <col min="6662" max="6662" width="16.7109375" style="1" customWidth="1"/>
    <col min="6663" max="6663" width="17.28515625" style="1" customWidth="1"/>
    <col min="6664" max="6664" width="17.42578125" style="1" customWidth="1"/>
    <col min="6665" max="6665" width="22.7109375" style="1" customWidth="1"/>
    <col min="6666" max="6666" width="19.5703125" style="1" customWidth="1"/>
    <col min="6667" max="6667" width="25" style="1" customWidth="1"/>
    <col min="6668" max="6668" width="32.7109375" style="1" customWidth="1"/>
    <col min="6669" max="6669" width="15.85546875" style="1" customWidth="1"/>
    <col min="6670" max="6670" width="22" style="1" customWidth="1"/>
    <col min="6671" max="6671" width="20" style="1" customWidth="1"/>
    <col min="6672" max="6673" width="9.140625" style="1"/>
    <col min="6674" max="6675" width="10.85546875" style="1" customWidth="1"/>
    <col min="6676" max="6913" width="9.140625" style="1"/>
    <col min="6914" max="6914" width="6.5703125" style="1" customWidth="1"/>
    <col min="6915" max="6915" width="60.42578125" style="1" customWidth="1"/>
    <col min="6916" max="6916" width="8.5703125" style="1" customWidth="1"/>
    <col min="6917" max="6917" width="8.7109375" style="1" customWidth="1"/>
    <col min="6918" max="6918" width="16.7109375" style="1" customWidth="1"/>
    <col min="6919" max="6919" width="17.28515625" style="1" customWidth="1"/>
    <col min="6920" max="6920" width="17.42578125" style="1" customWidth="1"/>
    <col min="6921" max="6921" width="22.7109375" style="1" customWidth="1"/>
    <col min="6922" max="6922" width="19.5703125" style="1" customWidth="1"/>
    <col min="6923" max="6923" width="25" style="1" customWidth="1"/>
    <col min="6924" max="6924" width="32.7109375" style="1" customWidth="1"/>
    <col min="6925" max="6925" width="15.85546875" style="1" customWidth="1"/>
    <col min="6926" max="6926" width="22" style="1" customWidth="1"/>
    <col min="6927" max="6927" width="20" style="1" customWidth="1"/>
    <col min="6928" max="6929" width="9.140625" style="1"/>
    <col min="6930" max="6931" width="10.85546875" style="1" customWidth="1"/>
    <col min="6932" max="7169" width="9.140625" style="1"/>
    <col min="7170" max="7170" width="6.5703125" style="1" customWidth="1"/>
    <col min="7171" max="7171" width="60.42578125" style="1" customWidth="1"/>
    <col min="7172" max="7172" width="8.5703125" style="1" customWidth="1"/>
    <col min="7173" max="7173" width="8.7109375" style="1" customWidth="1"/>
    <col min="7174" max="7174" width="16.7109375" style="1" customWidth="1"/>
    <col min="7175" max="7175" width="17.28515625" style="1" customWidth="1"/>
    <col min="7176" max="7176" width="17.42578125" style="1" customWidth="1"/>
    <col min="7177" max="7177" width="22.7109375" style="1" customWidth="1"/>
    <col min="7178" max="7178" width="19.5703125" style="1" customWidth="1"/>
    <col min="7179" max="7179" width="25" style="1" customWidth="1"/>
    <col min="7180" max="7180" width="32.7109375" style="1" customWidth="1"/>
    <col min="7181" max="7181" width="15.85546875" style="1" customWidth="1"/>
    <col min="7182" max="7182" width="22" style="1" customWidth="1"/>
    <col min="7183" max="7183" width="20" style="1" customWidth="1"/>
    <col min="7184" max="7185" width="9.140625" style="1"/>
    <col min="7186" max="7187" width="10.85546875" style="1" customWidth="1"/>
    <col min="7188" max="7425" width="9.140625" style="1"/>
    <col min="7426" max="7426" width="6.5703125" style="1" customWidth="1"/>
    <col min="7427" max="7427" width="60.42578125" style="1" customWidth="1"/>
    <col min="7428" max="7428" width="8.5703125" style="1" customWidth="1"/>
    <col min="7429" max="7429" width="8.7109375" style="1" customWidth="1"/>
    <col min="7430" max="7430" width="16.7109375" style="1" customWidth="1"/>
    <col min="7431" max="7431" width="17.28515625" style="1" customWidth="1"/>
    <col min="7432" max="7432" width="17.42578125" style="1" customWidth="1"/>
    <col min="7433" max="7433" width="22.7109375" style="1" customWidth="1"/>
    <col min="7434" max="7434" width="19.5703125" style="1" customWidth="1"/>
    <col min="7435" max="7435" width="25" style="1" customWidth="1"/>
    <col min="7436" max="7436" width="32.7109375" style="1" customWidth="1"/>
    <col min="7437" max="7437" width="15.85546875" style="1" customWidth="1"/>
    <col min="7438" max="7438" width="22" style="1" customWidth="1"/>
    <col min="7439" max="7439" width="20" style="1" customWidth="1"/>
    <col min="7440" max="7441" width="9.140625" style="1"/>
    <col min="7442" max="7443" width="10.85546875" style="1" customWidth="1"/>
    <col min="7444" max="7681" width="9.140625" style="1"/>
    <col min="7682" max="7682" width="6.5703125" style="1" customWidth="1"/>
    <col min="7683" max="7683" width="60.42578125" style="1" customWidth="1"/>
    <col min="7684" max="7684" width="8.5703125" style="1" customWidth="1"/>
    <col min="7685" max="7685" width="8.7109375" style="1" customWidth="1"/>
    <col min="7686" max="7686" width="16.7109375" style="1" customWidth="1"/>
    <col min="7687" max="7687" width="17.28515625" style="1" customWidth="1"/>
    <col min="7688" max="7688" width="17.42578125" style="1" customWidth="1"/>
    <col min="7689" max="7689" width="22.7109375" style="1" customWidth="1"/>
    <col min="7690" max="7690" width="19.5703125" style="1" customWidth="1"/>
    <col min="7691" max="7691" width="25" style="1" customWidth="1"/>
    <col min="7692" max="7692" width="32.7109375" style="1" customWidth="1"/>
    <col min="7693" max="7693" width="15.85546875" style="1" customWidth="1"/>
    <col min="7694" max="7694" width="22" style="1" customWidth="1"/>
    <col min="7695" max="7695" width="20" style="1" customWidth="1"/>
    <col min="7696" max="7697" width="9.140625" style="1"/>
    <col min="7698" max="7699" width="10.85546875" style="1" customWidth="1"/>
    <col min="7700" max="7937" width="9.140625" style="1"/>
    <col min="7938" max="7938" width="6.5703125" style="1" customWidth="1"/>
    <col min="7939" max="7939" width="60.42578125" style="1" customWidth="1"/>
    <col min="7940" max="7940" width="8.5703125" style="1" customWidth="1"/>
    <col min="7941" max="7941" width="8.7109375" style="1" customWidth="1"/>
    <col min="7942" max="7942" width="16.7109375" style="1" customWidth="1"/>
    <col min="7943" max="7943" width="17.28515625" style="1" customWidth="1"/>
    <col min="7944" max="7944" width="17.42578125" style="1" customWidth="1"/>
    <col min="7945" max="7945" width="22.7109375" style="1" customWidth="1"/>
    <col min="7946" max="7946" width="19.5703125" style="1" customWidth="1"/>
    <col min="7947" max="7947" width="25" style="1" customWidth="1"/>
    <col min="7948" max="7948" width="32.7109375" style="1" customWidth="1"/>
    <col min="7949" max="7949" width="15.85546875" style="1" customWidth="1"/>
    <col min="7950" max="7950" width="22" style="1" customWidth="1"/>
    <col min="7951" max="7951" width="20" style="1" customWidth="1"/>
    <col min="7952" max="7953" width="9.140625" style="1"/>
    <col min="7954" max="7955" width="10.85546875" style="1" customWidth="1"/>
    <col min="7956" max="8193" width="9.140625" style="1"/>
    <col min="8194" max="8194" width="6.5703125" style="1" customWidth="1"/>
    <col min="8195" max="8195" width="60.42578125" style="1" customWidth="1"/>
    <col min="8196" max="8196" width="8.5703125" style="1" customWidth="1"/>
    <col min="8197" max="8197" width="8.7109375" style="1" customWidth="1"/>
    <col min="8198" max="8198" width="16.7109375" style="1" customWidth="1"/>
    <col min="8199" max="8199" width="17.28515625" style="1" customWidth="1"/>
    <col min="8200" max="8200" width="17.42578125" style="1" customWidth="1"/>
    <col min="8201" max="8201" width="22.7109375" style="1" customWidth="1"/>
    <col min="8202" max="8202" width="19.5703125" style="1" customWidth="1"/>
    <col min="8203" max="8203" width="25" style="1" customWidth="1"/>
    <col min="8204" max="8204" width="32.7109375" style="1" customWidth="1"/>
    <col min="8205" max="8205" width="15.85546875" style="1" customWidth="1"/>
    <col min="8206" max="8206" width="22" style="1" customWidth="1"/>
    <col min="8207" max="8207" width="20" style="1" customWidth="1"/>
    <col min="8208" max="8209" width="9.140625" style="1"/>
    <col min="8210" max="8211" width="10.85546875" style="1" customWidth="1"/>
    <col min="8212" max="8449" width="9.140625" style="1"/>
    <col min="8450" max="8450" width="6.5703125" style="1" customWidth="1"/>
    <col min="8451" max="8451" width="60.42578125" style="1" customWidth="1"/>
    <col min="8452" max="8452" width="8.5703125" style="1" customWidth="1"/>
    <col min="8453" max="8453" width="8.7109375" style="1" customWidth="1"/>
    <col min="8454" max="8454" width="16.7109375" style="1" customWidth="1"/>
    <col min="8455" max="8455" width="17.28515625" style="1" customWidth="1"/>
    <col min="8456" max="8456" width="17.42578125" style="1" customWidth="1"/>
    <col min="8457" max="8457" width="22.7109375" style="1" customWidth="1"/>
    <col min="8458" max="8458" width="19.5703125" style="1" customWidth="1"/>
    <col min="8459" max="8459" width="25" style="1" customWidth="1"/>
    <col min="8460" max="8460" width="32.7109375" style="1" customWidth="1"/>
    <col min="8461" max="8461" width="15.85546875" style="1" customWidth="1"/>
    <col min="8462" max="8462" width="22" style="1" customWidth="1"/>
    <col min="8463" max="8463" width="20" style="1" customWidth="1"/>
    <col min="8464" max="8465" width="9.140625" style="1"/>
    <col min="8466" max="8467" width="10.85546875" style="1" customWidth="1"/>
    <col min="8468" max="8705" width="9.140625" style="1"/>
    <col min="8706" max="8706" width="6.5703125" style="1" customWidth="1"/>
    <col min="8707" max="8707" width="60.42578125" style="1" customWidth="1"/>
    <col min="8708" max="8708" width="8.5703125" style="1" customWidth="1"/>
    <col min="8709" max="8709" width="8.7109375" style="1" customWidth="1"/>
    <col min="8710" max="8710" width="16.7109375" style="1" customWidth="1"/>
    <col min="8711" max="8711" width="17.28515625" style="1" customWidth="1"/>
    <col min="8712" max="8712" width="17.42578125" style="1" customWidth="1"/>
    <col min="8713" max="8713" width="22.7109375" style="1" customWidth="1"/>
    <col min="8714" max="8714" width="19.5703125" style="1" customWidth="1"/>
    <col min="8715" max="8715" width="25" style="1" customWidth="1"/>
    <col min="8716" max="8716" width="32.7109375" style="1" customWidth="1"/>
    <col min="8717" max="8717" width="15.85546875" style="1" customWidth="1"/>
    <col min="8718" max="8718" width="22" style="1" customWidth="1"/>
    <col min="8719" max="8719" width="20" style="1" customWidth="1"/>
    <col min="8720" max="8721" width="9.140625" style="1"/>
    <col min="8722" max="8723" width="10.85546875" style="1" customWidth="1"/>
    <col min="8724" max="8961" width="9.140625" style="1"/>
    <col min="8962" max="8962" width="6.5703125" style="1" customWidth="1"/>
    <col min="8963" max="8963" width="60.42578125" style="1" customWidth="1"/>
    <col min="8964" max="8964" width="8.5703125" style="1" customWidth="1"/>
    <col min="8965" max="8965" width="8.7109375" style="1" customWidth="1"/>
    <col min="8966" max="8966" width="16.7109375" style="1" customWidth="1"/>
    <col min="8967" max="8967" width="17.28515625" style="1" customWidth="1"/>
    <col min="8968" max="8968" width="17.42578125" style="1" customWidth="1"/>
    <col min="8969" max="8969" width="22.7109375" style="1" customWidth="1"/>
    <col min="8970" max="8970" width="19.5703125" style="1" customWidth="1"/>
    <col min="8971" max="8971" width="25" style="1" customWidth="1"/>
    <col min="8972" max="8972" width="32.7109375" style="1" customWidth="1"/>
    <col min="8973" max="8973" width="15.85546875" style="1" customWidth="1"/>
    <col min="8974" max="8974" width="22" style="1" customWidth="1"/>
    <col min="8975" max="8975" width="20" style="1" customWidth="1"/>
    <col min="8976" max="8977" width="9.140625" style="1"/>
    <col min="8978" max="8979" width="10.85546875" style="1" customWidth="1"/>
    <col min="8980" max="9217" width="9.140625" style="1"/>
    <col min="9218" max="9218" width="6.5703125" style="1" customWidth="1"/>
    <col min="9219" max="9219" width="60.42578125" style="1" customWidth="1"/>
    <col min="9220" max="9220" width="8.5703125" style="1" customWidth="1"/>
    <col min="9221" max="9221" width="8.7109375" style="1" customWidth="1"/>
    <col min="9222" max="9222" width="16.7109375" style="1" customWidth="1"/>
    <col min="9223" max="9223" width="17.28515625" style="1" customWidth="1"/>
    <col min="9224" max="9224" width="17.42578125" style="1" customWidth="1"/>
    <col min="9225" max="9225" width="22.7109375" style="1" customWidth="1"/>
    <col min="9226" max="9226" width="19.5703125" style="1" customWidth="1"/>
    <col min="9227" max="9227" width="25" style="1" customWidth="1"/>
    <col min="9228" max="9228" width="32.7109375" style="1" customWidth="1"/>
    <col min="9229" max="9229" width="15.85546875" style="1" customWidth="1"/>
    <col min="9230" max="9230" width="22" style="1" customWidth="1"/>
    <col min="9231" max="9231" width="20" style="1" customWidth="1"/>
    <col min="9232" max="9233" width="9.140625" style="1"/>
    <col min="9234" max="9235" width="10.85546875" style="1" customWidth="1"/>
    <col min="9236" max="9473" width="9.140625" style="1"/>
    <col min="9474" max="9474" width="6.5703125" style="1" customWidth="1"/>
    <col min="9475" max="9475" width="60.42578125" style="1" customWidth="1"/>
    <col min="9476" max="9476" width="8.5703125" style="1" customWidth="1"/>
    <col min="9477" max="9477" width="8.7109375" style="1" customWidth="1"/>
    <col min="9478" max="9478" width="16.7109375" style="1" customWidth="1"/>
    <col min="9479" max="9479" width="17.28515625" style="1" customWidth="1"/>
    <col min="9480" max="9480" width="17.42578125" style="1" customWidth="1"/>
    <col min="9481" max="9481" width="22.7109375" style="1" customWidth="1"/>
    <col min="9482" max="9482" width="19.5703125" style="1" customWidth="1"/>
    <col min="9483" max="9483" width="25" style="1" customWidth="1"/>
    <col min="9484" max="9484" width="32.7109375" style="1" customWidth="1"/>
    <col min="9485" max="9485" width="15.85546875" style="1" customWidth="1"/>
    <col min="9486" max="9486" width="22" style="1" customWidth="1"/>
    <col min="9487" max="9487" width="20" style="1" customWidth="1"/>
    <col min="9488" max="9489" width="9.140625" style="1"/>
    <col min="9490" max="9491" width="10.85546875" style="1" customWidth="1"/>
    <col min="9492" max="9729" width="9.140625" style="1"/>
    <col min="9730" max="9730" width="6.5703125" style="1" customWidth="1"/>
    <col min="9731" max="9731" width="60.42578125" style="1" customWidth="1"/>
    <col min="9732" max="9732" width="8.5703125" style="1" customWidth="1"/>
    <col min="9733" max="9733" width="8.7109375" style="1" customWidth="1"/>
    <col min="9734" max="9734" width="16.7109375" style="1" customWidth="1"/>
    <col min="9735" max="9735" width="17.28515625" style="1" customWidth="1"/>
    <col min="9736" max="9736" width="17.42578125" style="1" customWidth="1"/>
    <col min="9737" max="9737" width="22.7109375" style="1" customWidth="1"/>
    <col min="9738" max="9738" width="19.5703125" style="1" customWidth="1"/>
    <col min="9739" max="9739" width="25" style="1" customWidth="1"/>
    <col min="9740" max="9740" width="32.7109375" style="1" customWidth="1"/>
    <col min="9741" max="9741" width="15.85546875" style="1" customWidth="1"/>
    <col min="9742" max="9742" width="22" style="1" customWidth="1"/>
    <col min="9743" max="9743" width="20" style="1" customWidth="1"/>
    <col min="9744" max="9745" width="9.140625" style="1"/>
    <col min="9746" max="9747" width="10.85546875" style="1" customWidth="1"/>
    <col min="9748" max="9985" width="9.140625" style="1"/>
    <col min="9986" max="9986" width="6.5703125" style="1" customWidth="1"/>
    <col min="9987" max="9987" width="60.42578125" style="1" customWidth="1"/>
    <col min="9988" max="9988" width="8.5703125" style="1" customWidth="1"/>
    <col min="9989" max="9989" width="8.7109375" style="1" customWidth="1"/>
    <col min="9990" max="9990" width="16.7109375" style="1" customWidth="1"/>
    <col min="9991" max="9991" width="17.28515625" style="1" customWidth="1"/>
    <col min="9992" max="9992" width="17.42578125" style="1" customWidth="1"/>
    <col min="9993" max="9993" width="22.7109375" style="1" customWidth="1"/>
    <col min="9994" max="9994" width="19.5703125" style="1" customWidth="1"/>
    <col min="9995" max="9995" width="25" style="1" customWidth="1"/>
    <col min="9996" max="9996" width="32.7109375" style="1" customWidth="1"/>
    <col min="9997" max="9997" width="15.85546875" style="1" customWidth="1"/>
    <col min="9998" max="9998" width="22" style="1" customWidth="1"/>
    <col min="9999" max="9999" width="20" style="1" customWidth="1"/>
    <col min="10000" max="10001" width="9.140625" style="1"/>
    <col min="10002" max="10003" width="10.85546875" style="1" customWidth="1"/>
    <col min="10004" max="10241" width="9.140625" style="1"/>
    <col min="10242" max="10242" width="6.5703125" style="1" customWidth="1"/>
    <col min="10243" max="10243" width="60.42578125" style="1" customWidth="1"/>
    <col min="10244" max="10244" width="8.5703125" style="1" customWidth="1"/>
    <col min="10245" max="10245" width="8.7109375" style="1" customWidth="1"/>
    <col min="10246" max="10246" width="16.7109375" style="1" customWidth="1"/>
    <col min="10247" max="10247" width="17.28515625" style="1" customWidth="1"/>
    <col min="10248" max="10248" width="17.42578125" style="1" customWidth="1"/>
    <col min="10249" max="10249" width="22.7109375" style="1" customWidth="1"/>
    <col min="10250" max="10250" width="19.5703125" style="1" customWidth="1"/>
    <col min="10251" max="10251" width="25" style="1" customWidth="1"/>
    <col min="10252" max="10252" width="32.7109375" style="1" customWidth="1"/>
    <col min="10253" max="10253" width="15.85546875" style="1" customWidth="1"/>
    <col min="10254" max="10254" width="22" style="1" customWidth="1"/>
    <col min="10255" max="10255" width="20" style="1" customWidth="1"/>
    <col min="10256" max="10257" width="9.140625" style="1"/>
    <col min="10258" max="10259" width="10.85546875" style="1" customWidth="1"/>
    <col min="10260" max="10497" width="9.140625" style="1"/>
    <col min="10498" max="10498" width="6.5703125" style="1" customWidth="1"/>
    <col min="10499" max="10499" width="60.42578125" style="1" customWidth="1"/>
    <col min="10500" max="10500" width="8.5703125" style="1" customWidth="1"/>
    <col min="10501" max="10501" width="8.7109375" style="1" customWidth="1"/>
    <col min="10502" max="10502" width="16.7109375" style="1" customWidth="1"/>
    <col min="10503" max="10503" width="17.28515625" style="1" customWidth="1"/>
    <col min="10504" max="10504" width="17.42578125" style="1" customWidth="1"/>
    <col min="10505" max="10505" width="22.7109375" style="1" customWidth="1"/>
    <col min="10506" max="10506" width="19.5703125" style="1" customWidth="1"/>
    <col min="10507" max="10507" width="25" style="1" customWidth="1"/>
    <col min="10508" max="10508" width="32.7109375" style="1" customWidth="1"/>
    <col min="10509" max="10509" width="15.85546875" style="1" customWidth="1"/>
    <col min="10510" max="10510" width="22" style="1" customWidth="1"/>
    <col min="10511" max="10511" width="20" style="1" customWidth="1"/>
    <col min="10512" max="10513" width="9.140625" style="1"/>
    <col min="10514" max="10515" width="10.85546875" style="1" customWidth="1"/>
    <col min="10516" max="10753" width="9.140625" style="1"/>
    <col min="10754" max="10754" width="6.5703125" style="1" customWidth="1"/>
    <col min="10755" max="10755" width="60.42578125" style="1" customWidth="1"/>
    <col min="10756" max="10756" width="8.5703125" style="1" customWidth="1"/>
    <col min="10757" max="10757" width="8.7109375" style="1" customWidth="1"/>
    <col min="10758" max="10758" width="16.7109375" style="1" customWidth="1"/>
    <col min="10759" max="10759" width="17.28515625" style="1" customWidth="1"/>
    <col min="10760" max="10760" width="17.42578125" style="1" customWidth="1"/>
    <col min="10761" max="10761" width="22.7109375" style="1" customWidth="1"/>
    <col min="10762" max="10762" width="19.5703125" style="1" customWidth="1"/>
    <col min="10763" max="10763" width="25" style="1" customWidth="1"/>
    <col min="10764" max="10764" width="32.7109375" style="1" customWidth="1"/>
    <col min="10765" max="10765" width="15.85546875" style="1" customWidth="1"/>
    <col min="10766" max="10766" width="22" style="1" customWidth="1"/>
    <col min="10767" max="10767" width="20" style="1" customWidth="1"/>
    <col min="10768" max="10769" width="9.140625" style="1"/>
    <col min="10770" max="10771" width="10.85546875" style="1" customWidth="1"/>
    <col min="10772" max="11009" width="9.140625" style="1"/>
    <col min="11010" max="11010" width="6.5703125" style="1" customWidth="1"/>
    <col min="11011" max="11011" width="60.42578125" style="1" customWidth="1"/>
    <col min="11012" max="11012" width="8.5703125" style="1" customWidth="1"/>
    <col min="11013" max="11013" width="8.7109375" style="1" customWidth="1"/>
    <col min="11014" max="11014" width="16.7109375" style="1" customWidth="1"/>
    <col min="11015" max="11015" width="17.28515625" style="1" customWidth="1"/>
    <col min="11016" max="11016" width="17.42578125" style="1" customWidth="1"/>
    <col min="11017" max="11017" width="22.7109375" style="1" customWidth="1"/>
    <col min="11018" max="11018" width="19.5703125" style="1" customWidth="1"/>
    <col min="11019" max="11019" width="25" style="1" customWidth="1"/>
    <col min="11020" max="11020" width="32.7109375" style="1" customWidth="1"/>
    <col min="11021" max="11021" width="15.85546875" style="1" customWidth="1"/>
    <col min="11022" max="11022" width="22" style="1" customWidth="1"/>
    <col min="11023" max="11023" width="20" style="1" customWidth="1"/>
    <col min="11024" max="11025" width="9.140625" style="1"/>
    <col min="11026" max="11027" width="10.85546875" style="1" customWidth="1"/>
    <col min="11028" max="11265" width="9.140625" style="1"/>
    <col min="11266" max="11266" width="6.5703125" style="1" customWidth="1"/>
    <col min="11267" max="11267" width="60.42578125" style="1" customWidth="1"/>
    <col min="11268" max="11268" width="8.5703125" style="1" customWidth="1"/>
    <col min="11269" max="11269" width="8.7109375" style="1" customWidth="1"/>
    <col min="11270" max="11270" width="16.7109375" style="1" customWidth="1"/>
    <col min="11271" max="11271" width="17.28515625" style="1" customWidth="1"/>
    <col min="11272" max="11272" width="17.42578125" style="1" customWidth="1"/>
    <col min="11273" max="11273" width="22.7109375" style="1" customWidth="1"/>
    <col min="11274" max="11274" width="19.5703125" style="1" customWidth="1"/>
    <col min="11275" max="11275" width="25" style="1" customWidth="1"/>
    <col min="11276" max="11276" width="32.7109375" style="1" customWidth="1"/>
    <col min="11277" max="11277" width="15.85546875" style="1" customWidth="1"/>
    <col min="11278" max="11278" width="22" style="1" customWidth="1"/>
    <col min="11279" max="11279" width="20" style="1" customWidth="1"/>
    <col min="11280" max="11281" width="9.140625" style="1"/>
    <col min="11282" max="11283" width="10.85546875" style="1" customWidth="1"/>
    <col min="11284" max="11521" width="9.140625" style="1"/>
    <col min="11522" max="11522" width="6.5703125" style="1" customWidth="1"/>
    <col min="11523" max="11523" width="60.42578125" style="1" customWidth="1"/>
    <col min="11524" max="11524" width="8.5703125" style="1" customWidth="1"/>
    <col min="11525" max="11525" width="8.7109375" style="1" customWidth="1"/>
    <col min="11526" max="11526" width="16.7109375" style="1" customWidth="1"/>
    <col min="11527" max="11527" width="17.28515625" style="1" customWidth="1"/>
    <col min="11528" max="11528" width="17.42578125" style="1" customWidth="1"/>
    <col min="11529" max="11529" width="22.7109375" style="1" customWidth="1"/>
    <col min="11530" max="11530" width="19.5703125" style="1" customWidth="1"/>
    <col min="11531" max="11531" width="25" style="1" customWidth="1"/>
    <col min="11532" max="11532" width="32.7109375" style="1" customWidth="1"/>
    <col min="11533" max="11533" width="15.85546875" style="1" customWidth="1"/>
    <col min="11534" max="11534" width="22" style="1" customWidth="1"/>
    <col min="11535" max="11535" width="20" style="1" customWidth="1"/>
    <col min="11536" max="11537" width="9.140625" style="1"/>
    <col min="11538" max="11539" width="10.85546875" style="1" customWidth="1"/>
    <col min="11540" max="11777" width="9.140625" style="1"/>
    <col min="11778" max="11778" width="6.5703125" style="1" customWidth="1"/>
    <col min="11779" max="11779" width="60.42578125" style="1" customWidth="1"/>
    <col min="11780" max="11780" width="8.5703125" style="1" customWidth="1"/>
    <col min="11781" max="11781" width="8.7109375" style="1" customWidth="1"/>
    <col min="11782" max="11782" width="16.7109375" style="1" customWidth="1"/>
    <col min="11783" max="11783" width="17.28515625" style="1" customWidth="1"/>
    <col min="11784" max="11784" width="17.42578125" style="1" customWidth="1"/>
    <col min="11785" max="11785" width="22.7109375" style="1" customWidth="1"/>
    <col min="11786" max="11786" width="19.5703125" style="1" customWidth="1"/>
    <col min="11787" max="11787" width="25" style="1" customWidth="1"/>
    <col min="11788" max="11788" width="32.7109375" style="1" customWidth="1"/>
    <col min="11789" max="11789" width="15.85546875" style="1" customWidth="1"/>
    <col min="11790" max="11790" width="22" style="1" customWidth="1"/>
    <col min="11791" max="11791" width="20" style="1" customWidth="1"/>
    <col min="11792" max="11793" width="9.140625" style="1"/>
    <col min="11794" max="11795" width="10.85546875" style="1" customWidth="1"/>
    <col min="11796" max="12033" width="9.140625" style="1"/>
    <col min="12034" max="12034" width="6.5703125" style="1" customWidth="1"/>
    <col min="12035" max="12035" width="60.42578125" style="1" customWidth="1"/>
    <col min="12036" max="12036" width="8.5703125" style="1" customWidth="1"/>
    <col min="12037" max="12037" width="8.7109375" style="1" customWidth="1"/>
    <col min="12038" max="12038" width="16.7109375" style="1" customWidth="1"/>
    <col min="12039" max="12039" width="17.28515625" style="1" customWidth="1"/>
    <col min="12040" max="12040" width="17.42578125" style="1" customWidth="1"/>
    <col min="12041" max="12041" width="22.7109375" style="1" customWidth="1"/>
    <col min="12042" max="12042" width="19.5703125" style="1" customWidth="1"/>
    <col min="12043" max="12043" width="25" style="1" customWidth="1"/>
    <col min="12044" max="12044" width="32.7109375" style="1" customWidth="1"/>
    <col min="12045" max="12045" width="15.85546875" style="1" customWidth="1"/>
    <col min="12046" max="12046" width="22" style="1" customWidth="1"/>
    <col min="12047" max="12047" width="20" style="1" customWidth="1"/>
    <col min="12048" max="12049" width="9.140625" style="1"/>
    <col min="12050" max="12051" width="10.85546875" style="1" customWidth="1"/>
    <col min="12052" max="12289" width="9.140625" style="1"/>
    <col min="12290" max="12290" width="6.5703125" style="1" customWidth="1"/>
    <col min="12291" max="12291" width="60.42578125" style="1" customWidth="1"/>
    <col min="12292" max="12292" width="8.5703125" style="1" customWidth="1"/>
    <col min="12293" max="12293" width="8.7109375" style="1" customWidth="1"/>
    <col min="12294" max="12294" width="16.7109375" style="1" customWidth="1"/>
    <col min="12295" max="12295" width="17.28515625" style="1" customWidth="1"/>
    <col min="12296" max="12296" width="17.42578125" style="1" customWidth="1"/>
    <col min="12297" max="12297" width="22.7109375" style="1" customWidth="1"/>
    <col min="12298" max="12298" width="19.5703125" style="1" customWidth="1"/>
    <col min="12299" max="12299" width="25" style="1" customWidth="1"/>
    <col min="12300" max="12300" width="32.7109375" style="1" customWidth="1"/>
    <col min="12301" max="12301" width="15.85546875" style="1" customWidth="1"/>
    <col min="12302" max="12302" width="22" style="1" customWidth="1"/>
    <col min="12303" max="12303" width="20" style="1" customWidth="1"/>
    <col min="12304" max="12305" width="9.140625" style="1"/>
    <col min="12306" max="12307" width="10.85546875" style="1" customWidth="1"/>
    <col min="12308" max="12545" width="9.140625" style="1"/>
    <col min="12546" max="12546" width="6.5703125" style="1" customWidth="1"/>
    <col min="12547" max="12547" width="60.42578125" style="1" customWidth="1"/>
    <col min="12548" max="12548" width="8.5703125" style="1" customWidth="1"/>
    <col min="12549" max="12549" width="8.7109375" style="1" customWidth="1"/>
    <col min="12550" max="12550" width="16.7109375" style="1" customWidth="1"/>
    <col min="12551" max="12551" width="17.28515625" style="1" customWidth="1"/>
    <col min="12552" max="12552" width="17.42578125" style="1" customWidth="1"/>
    <col min="12553" max="12553" width="22.7109375" style="1" customWidth="1"/>
    <col min="12554" max="12554" width="19.5703125" style="1" customWidth="1"/>
    <col min="12555" max="12555" width="25" style="1" customWidth="1"/>
    <col min="12556" max="12556" width="32.7109375" style="1" customWidth="1"/>
    <col min="12557" max="12557" width="15.85546875" style="1" customWidth="1"/>
    <col min="12558" max="12558" width="22" style="1" customWidth="1"/>
    <col min="12559" max="12559" width="20" style="1" customWidth="1"/>
    <col min="12560" max="12561" width="9.140625" style="1"/>
    <col min="12562" max="12563" width="10.85546875" style="1" customWidth="1"/>
    <col min="12564" max="12801" width="9.140625" style="1"/>
    <col min="12802" max="12802" width="6.5703125" style="1" customWidth="1"/>
    <col min="12803" max="12803" width="60.42578125" style="1" customWidth="1"/>
    <col min="12804" max="12804" width="8.5703125" style="1" customWidth="1"/>
    <col min="12805" max="12805" width="8.7109375" style="1" customWidth="1"/>
    <col min="12806" max="12806" width="16.7109375" style="1" customWidth="1"/>
    <col min="12807" max="12807" width="17.28515625" style="1" customWidth="1"/>
    <col min="12808" max="12808" width="17.42578125" style="1" customWidth="1"/>
    <col min="12809" max="12809" width="22.7109375" style="1" customWidth="1"/>
    <col min="12810" max="12810" width="19.5703125" style="1" customWidth="1"/>
    <col min="12811" max="12811" width="25" style="1" customWidth="1"/>
    <col min="12812" max="12812" width="32.7109375" style="1" customWidth="1"/>
    <col min="12813" max="12813" width="15.85546875" style="1" customWidth="1"/>
    <col min="12814" max="12814" width="22" style="1" customWidth="1"/>
    <col min="12815" max="12815" width="20" style="1" customWidth="1"/>
    <col min="12816" max="12817" width="9.140625" style="1"/>
    <col min="12818" max="12819" width="10.85546875" style="1" customWidth="1"/>
    <col min="12820" max="13057" width="9.140625" style="1"/>
    <col min="13058" max="13058" width="6.5703125" style="1" customWidth="1"/>
    <col min="13059" max="13059" width="60.42578125" style="1" customWidth="1"/>
    <col min="13060" max="13060" width="8.5703125" style="1" customWidth="1"/>
    <col min="13061" max="13061" width="8.7109375" style="1" customWidth="1"/>
    <col min="13062" max="13062" width="16.7109375" style="1" customWidth="1"/>
    <col min="13063" max="13063" width="17.28515625" style="1" customWidth="1"/>
    <col min="13064" max="13064" width="17.42578125" style="1" customWidth="1"/>
    <col min="13065" max="13065" width="22.7109375" style="1" customWidth="1"/>
    <col min="13066" max="13066" width="19.5703125" style="1" customWidth="1"/>
    <col min="13067" max="13067" width="25" style="1" customWidth="1"/>
    <col min="13068" max="13068" width="32.7109375" style="1" customWidth="1"/>
    <col min="13069" max="13069" width="15.85546875" style="1" customWidth="1"/>
    <col min="13070" max="13070" width="22" style="1" customWidth="1"/>
    <col min="13071" max="13071" width="20" style="1" customWidth="1"/>
    <col min="13072" max="13073" width="9.140625" style="1"/>
    <col min="13074" max="13075" width="10.85546875" style="1" customWidth="1"/>
    <col min="13076" max="13313" width="9.140625" style="1"/>
    <col min="13314" max="13314" width="6.5703125" style="1" customWidth="1"/>
    <col min="13315" max="13315" width="60.42578125" style="1" customWidth="1"/>
    <col min="13316" max="13316" width="8.5703125" style="1" customWidth="1"/>
    <col min="13317" max="13317" width="8.7109375" style="1" customWidth="1"/>
    <col min="13318" max="13318" width="16.7109375" style="1" customWidth="1"/>
    <col min="13319" max="13319" width="17.28515625" style="1" customWidth="1"/>
    <col min="13320" max="13320" width="17.42578125" style="1" customWidth="1"/>
    <col min="13321" max="13321" width="22.7109375" style="1" customWidth="1"/>
    <col min="13322" max="13322" width="19.5703125" style="1" customWidth="1"/>
    <col min="13323" max="13323" width="25" style="1" customWidth="1"/>
    <col min="13324" max="13324" width="32.7109375" style="1" customWidth="1"/>
    <col min="13325" max="13325" width="15.85546875" style="1" customWidth="1"/>
    <col min="13326" max="13326" width="22" style="1" customWidth="1"/>
    <col min="13327" max="13327" width="20" style="1" customWidth="1"/>
    <col min="13328" max="13329" width="9.140625" style="1"/>
    <col min="13330" max="13331" width="10.85546875" style="1" customWidth="1"/>
    <col min="13332" max="13569" width="9.140625" style="1"/>
    <col min="13570" max="13570" width="6.5703125" style="1" customWidth="1"/>
    <col min="13571" max="13571" width="60.42578125" style="1" customWidth="1"/>
    <col min="13572" max="13572" width="8.5703125" style="1" customWidth="1"/>
    <col min="13573" max="13573" width="8.7109375" style="1" customWidth="1"/>
    <col min="13574" max="13574" width="16.7109375" style="1" customWidth="1"/>
    <col min="13575" max="13575" width="17.28515625" style="1" customWidth="1"/>
    <col min="13576" max="13576" width="17.42578125" style="1" customWidth="1"/>
    <col min="13577" max="13577" width="22.7109375" style="1" customWidth="1"/>
    <col min="13578" max="13578" width="19.5703125" style="1" customWidth="1"/>
    <col min="13579" max="13579" width="25" style="1" customWidth="1"/>
    <col min="13580" max="13580" width="32.7109375" style="1" customWidth="1"/>
    <col min="13581" max="13581" width="15.85546875" style="1" customWidth="1"/>
    <col min="13582" max="13582" width="22" style="1" customWidth="1"/>
    <col min="13583" max="13583" width="20" style="1" customWidth="1"/>
    <col min="13584" max="13585" width="9.140625" style="1"/>
    <col min="13586" max="13587" width="10.85546875" style="1" customWidth="1"/>
    <col min="13588" max="13825" width="9.140625" style="1"/>
    <col min="13826" max="13826" width="6.5703125" style="1" customWidth="1"/>
    <col min="13827" max="13827" width="60.42578125" style="1" customWidth="1"/>
    <col min="13828" max="13828" width="8.5703125" style="1" customWidth="1"/>
    <col min="13829" max="13829" width="8.7109375" style="1" customWidth="1"/>
    <col min="13830" max="13830" width="16.7109375" style="1" customWidth="1"/>
    <col min="13831" max="13831" width="17.28515625" style="1" customWidth="1"/>
    <col min="13832" max="13832" width="17.42578125" style="1" customWidth="1"/>
    <col min="13833" max="13833" width="22.7109375" style="1" customWidth="1"/>
    <col min="13834" max="13834" width="19.5703125" style="1" customWidth="1"/>
    <col min="13835" max="13835" width="25" style="1" customWidth="1"/>
    <col min="13836" max="13836" width="32.7109375" style="1" customWidth="1"/>
    <col min="13837" max="13837" width="15.85546875" style="1" customWidth="1"/>
    <col min="13838" max="13838" width="22" style="1" customWidth="1"/>
    <col min="13839" max="13839" width="20" style="1" customWidth="1"/>
    <col min="13840" max="13841" width="9.140625" style="1"/>
    <col min="13842" max="13843" width="10.85546875" style="1" customWidth="1"/>
    <col min="13844" max="14081" width="9.140625" style="1"/>
    <col min="14082" max="14082" width="6.5703125" style="1" customWidth="1"/>
    <col min="14083" max="14083" width="60.42578125" style="1" customWidth="1"/>
    <col min="14084" max="14084" width="8.5703125" style="1" customWidth="1"/>
    <col min="14085" max="14085" width="8.7109375" style="1" customWidth="1"/>
    <col min="14086" max="14086" width="16.7109375" style="1" customWidth="1"/>
    <col min="14087" max="14087" width="17.28515625" style="1" customWidth="1"/>
    <col min="14088" max="14088" width="17.42578125" style="1" customWidth="1"/>
    <col min="14089" max="14089" width="22.7109375" style="1" customWidth="1"/>
    <col min="14090" max="14090" width="19.5703125" style="1" customWidth="1"/>
    <col min="14091" max="14091" width="25" style="1" customWidth="1"/>
    <col min="14092" max="14092" width="32.7109375" style="1" customWidth="1"/>
    <col min="14093" max="14093" width="15.85546875" style="1" customWidth="1"/>
    <col min="14094" max="14094" width="22" style="1" customWidth="1"/>
    <col min="14095" max="14095" width="20" style="1" customWidth="1"/>
    <col min="14096" max="14097" width="9.140625" style="1"/>
    <col min="14098" max="14099" width="10.85546875" style="1" customWidth="1"/>
    <col min="14100" max="14337" width="9.140625" style="1"/>
    <col min="14338" max="14338" width="6.5703125" style="1" customWidth="1"/>
    <col min="14339" max="14339" width="60.42578125" style="1" customWidth="1"/>
    <col min="14340" max="14340" width="8.5703125" style="1" customWidth="1"/>
    <col min="14341" max="14341" width="8.7109375" style="1" customWidth="1"/>
    <col min="14342" max="14342" width="16.7109375" style="1" customWidth="1"/>
    <col min="14343" max="14343" width="17.28515625" style="1" customWidth="1"/>
    <col min="14344" max="14344" width="17.42578125" style="1" customWidth="1"/>
    <col min="14345" max="14345" width="22.7109375" style="1" customWidth="1"/>
    <col min="14346" max="14346" width="19.5703125" style="1" customWidth="1"/>
    <col min="14347" max="14347" width="25" style="1" customWidth="1"/>
    <col min="14348" max="14348" width="32.7109375" style="1" customWidth="1"/>
    <col min="14349" max="14349" width="15.85546875" style="1" customWidth="1"/>
    <col min="14350" max="14350" width="22" style="1" customWidth="1"/>
    <col min="14351" max="14351" width="20" style="1" customWidth="1"/>
    <col min="14352" max="14353" width="9.140625" style="1"/>
    <col min="14354" max="14355" width="10.85546875" style="1" customWidth="1"/>
    <col min="14356" max="14593" width="9.140625" style="1"/>
    <col min="14594" max="14594" width="6.5703125" style="1" customWidth="1"/>
    <col min="14595" max="14595" width="60.42578125" style="1" customWidth="1"/>
    <col min="14596" max="14596" width="8.5703125" style="1" customWidth="1"/>
    <col min="14597" max="14597" width="8.7109375" style="1" customWidth="1"/>
    <col min="14598" max="14598" width="16.7109375" style="1" customWidth="1"/>
    <col min="14599" max="14599" width="17.28515625" style="1" customWidth="1"/>
    <col min="14600" max="14600" width="17.42578125" style="1" customWidth="1"/>
    <col min="14601" max="14601" width="22.7109375" style="1" customWidth="1"/>
    <col min="14602" max="14602" width="19.5703125" style="1" customWidth="1"/>
    <col min="14603" max="14603" width="25" style="1" customWidth="1"/>
    <col min="14604" max="14604" width="32.7109375" style="1" customWidth="1"/>
    <col min="14605" max="14605" width="15.85546875" style="1" customWidth="1"/>
    <col min="14606" max="14606" width="22" style="1" customWidth="1"/>
    <col min="14607" max="14607" width="20" style="1" customWidth="1"/>
    <col min="14608" max="14609" width="9.140625" style="1"/>
    <col min="14610" max="14611" width="10.85546875" style="1" customWidth="1"/>
    <col min="14612" max="14849" width="9.140625" style="1"/>
    <col min="14850" max="14850" width="6.5703125" style="1" customWidth="1"/>
    <col min="14851" max="14851" width="60.42578125" style="1" customWidth="1"/>
    <col min="14852" max="14852" width="8.5703125" style="1" customWidth="1"/>
    <col min="14853" max="14853" width="8.7109375" style="1" customWidth="1"/>
    <col min="14854" max="14854" width="16.7109375" style="1" customWidth="1"/>
    <col min="14855" max="14855" width="17.28515625" style="1" customWidth="1"/>
    <col min="14856" max="14856" width="17.42578125" style="1" customWidth="1"/>
    <col min="14857" max="14857" width="22.7109375" style="1" customWidth="1"/>
    <col min="14858" max="14858" width="19.5703125" style="1" customWidth="1"/>
    <col min="14859" max="14859" width="25" style="1" customWidth="1"/>
    <col min="14860" max="14860" width="32.7109375" style="1" customWidth="1"/>
    <col min="14861" max="14861" width="15.85546875" style="1" customWidth="1"/>
    <col min="14862" max="14862" width="22" style="1" customWidth="1"/>
    <col min="14863" max="14863" width="20" style="1" customWidth="1"/>
    <col min="14864" max="14865" width="9.140625" style="1"/>
    <col min="14866" max="14867" width="10.85546875" style="1" customWidth="1"/>
    <col min="14868" max="15105" width="9.140625" style="1"/>
    <col min="15106" max="15106" width="6.5703125" style="1" customWidth="1"/>
    <col min="15107" max="15107" width="60.42578125" style="1" customWidth="1"/>
    <col min="15108" max="15108" width="8.5703125" style="1" customWidth="1"/>
    <col min="15109" max="15109" width="8.7109375" style="1" customWidth="1"/>
    <col min="15110" max="15110" width="16.7109375" style="1" customWidth="1"/>
    <col min="15111" max="15111" width="17.28515625" style="1" customWidth="1"/>
    <col min="15112" max="15112" width="17.42578125" style="1" customWidth="1"/>
    <col min="15113" max="15113" width="22.7109375" style="1" customWidth="1"/>
    <col min="15114" max="15114" width="19.5703125" style="1" customWidth="1"/>
    <col min="15115" max="15115" width="25" style="1" customWidth="1"/>
    <col min="15116" max="15116" width="32.7109375" style="1" customWidth="1"/>
    <col min="15117" max="15117" width="15.85546875" style="1" customWidth="1"/>
    <col min="15118" max="15118" width="22" style="1" customWidth="1"/>
    <col min="15119" max="15119" width="20" style="1" customWidth="1"/>
    <col min="15120" max="15121" width="9.140625" style="1"/>
    <col min="15122" max="15123" width="10.85546875" style="1" customWidth="1"/>
    <col min="15124" max="15361" width="9.140625" style="1"/>
    <col min="15362" max="15362" width="6.5703125" style="1" customWidth="1"/>
    <col min="15363" max="15363" width="60.42578125" style="1" customWidth="1"/>
    <col min="15364" max="15364" width="8.5703125" style="1" customWidth="1"/>
    <col min="15365" max="15365" width="8.7109375" style="1" customWidth="1"/>
    <col min="15366" max="15366" width="16.7109375" style="1" customWidth="1"/>
    <col min="15367" max="15367" width="17.28515625" style="1" customWidth="1"/>
    <col min="15368" max="15368" width="17.42578125" style="1" customWidth="1"/>
    <col min="15369" max="15369" width="22.7109375" style="1" customWidth="1"/>
    <col min="15370" max="15370" width="19.5703125" style="1" customWidth="1"/>
    <col min="15371" max="15371" width="25" style="1" customWidth="1"/>
    <col min="15372" max="15372" width="32.7109375" style="1" customWidth="1"/>
    <col min="15373" max="15373" width="15.85546875" style="1" customWidth="1"/>
    <col min="15374" max="15374" width="22" style="1" customWidth="1"/>
    <col min="15375" max="15375" width="20" style="1" customWidth="1"/>
    <col min="15376" max="15377" width="9.140625" style="1"/>
    <col min="15378" max="15379" width="10.85546875" style="1" customWidth="1"/>
    <col min="15380" max="15617" width="9.140625" style="1"/>
    <col min="15618" max="15618" width="6.5703125" style="1" customWidth="1"/>
    <col min="15619" max="15619" width="60.42578125" style="1" customWidth="1"/>
    <col min="15620" max="15620" width="8.5703125" style="1" customWidth="1"/>
    <col min="15621" max="15621" width="8.7109375" style="1" customWidth="1"/>
    <col min="15622" max="15622" width="16.7109375" style="1" customWidth="1"/>
    <col min="15623" max="15623" width="17.28515625" style="1" customWidth="1"/>
    <col min="15624" max="15624" width="17.42578125" style="1" customWidth="1"/>
    <col min="15625" max="15625" width="22.7109375" style="1" customWidth="1"/>
    <col min="15626" max="15626" width="19.5703125" style="1" customWidth="1"/>
    <col min="15627" max="15627" width="25" style="1" customWidth="1"/>
    <col min="15628" max="15628" width="32.7109375" style="1" customWidth="1"/>
    <col min="15629" max="15629" width="15.85546875" style="1" customWidth="1"/>
    <col min="15630" max="15630" width="22" style="1" customWidth="1"/>
    <col min="15631" max="15631" width="20" style="1" customWidth="1"/>
    <col min="15632" max="15633" width="9.140625" style="1"/>
    <col min="15634" max="15635" width="10.85546875" style="1" customWidth="1"/>
    <col min="15636" max="15873" width="9.140625" style="1"/>
    <col min="15874" max="15874" width="6.5703125" style="1" customWidth="1"/>
    <col min="15875" max="15875" width="60.42578125" style="1" customWidth="1"/>
    <col min="15876" max="15876" width="8.5703125" style="1" customWidth="1"/>
    <col min="15877" max="15877" width="8.7109375" style="1" customWidth="1"/>
    <col min="15878" max="15878" width="16.7109375" style="1" customWidth="1"/>
    <col min="15879" max="15879" width="17.28515625" style="1" customWidth="1"/>
    <col min="15880" max="15880" width="17.42578125" style="1" customWidth="1"/>
    <col min="15881" max="15881" width="22.7109375" style="1" customWidth="1"/>
    <col min="15882" max="15882" width="19.5703125" style="1" customWidth="1"/>
    <col min="15883" max="15883" width="25" style="1" customWidth="1"/>
    <col min="15884" max="15884" width="32.7109375" style="1" customWidth="1"/>
    <col min="15885" max="15885" width="15.85546875" style="1" customWidth="1"/>
    <col min="15886" max="15886" width="22" style="1" customWidth="1"/>
    <col min="15887" max="15887" width="20" style="1" customWidth="1"/>
    <col min="15888" max="15889" width="9.140625" style="1"/>
    <col min="15890" max="15891" width="10.85546875" style="1" customWidth="1"/>
    <col min="15892" max="16129" width="9.140625" style="1"/>
    <col min="16130" max="16130" width="6.5703125" style="1" customWidth="1"/>
    <col min="16131" max="16131" width="60.42578125" style="1" customWidth="1"/>
    <col min="16132" max="16132" width="8.5703125" style="1" customWidth="1"/>
    <col min="16133" max="16133" width="8.7109375" style="1" customWidth="1"/>
    <col min="16134" max="16134" width="16.7109375" style="1" customWidth="1"/>
    <col min="16135" max="16135" width="17.28515625" style="1" customWidth="1"/>
    <col min="16136" max="16136" width="17.42578125" style="1" customWidth="1"/>
    <col min="16137" max="16137" width="22.7109375" style="1" customWidth="1"/>
    <col min="16138" max="16138" width="19.5703125" style="1" customWidth="1"/>
    <col min="16139" max="16139" width="25" style="1" customWidth="1"/>
    <col min="16140" max="16140" width="32.7109375" style="1" customWidth="1"/>
    <col min="16141" max="16141" width="15.85546875" style="1" customWidth="1"/>
    <col min="16142" max="16142" width="22" style="1" customWidth="1"/>
    <col min="16143" max="16143" width="20" style="1" customWidth="1"/>
    <col min="16144" max="16145" width="9.140625" style="1"/>
    <col min="16146" max="16147" width="10.85546875" style="1" customWidth="1"/>
    <col min="16148" max="16384" width="9.140625" style="1"/>
  </cols>
  <sheetData>
    <row r="1" spans="1:16" s="18" customFormat="1" ht="24" customHeight="1" x14ac:dyDescent="0.2">
      <c r="D1" s="34"/>
      <c r="E1" s="34"/>
      <c r="F1" s="34"/>
      <c r="G1" s="34"/>
      <c r="H1" s="34"/>
      <c r="L1" s="35"/>
      <c r="M1" s="55"/>
      <c r="N1" s="55"/>
      <c r="O1" s="55"/>
    </row>
    <row r="2" spans="1:16" s="18" customFormat="1" ht="25.5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6" s="18" customFormat="1" ht="60" customHeight="1" x14ac:dyDescent="0.3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6" s="18" customFormat="1" ht="42" customHeight="1" x14ac:dyDescent="0.2">
      <c r="A4" s="65" t="s">
        <v>14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6" s="18" customFormat="1" ht="67.5" customHeight="1" x14ac:dyDescent="0.25">
      <c r="A5" s="53" t="s">
        <v>1</v>
      </c>
      <c r="B5" s="53" t="s">
        <v>16</v>
      </c>
      <c r="C5" s="53" t="s">
        <v>2</v>
      </c>
      <c r="D5" s="53" t="s">
        <v>3</v>
      </c>
      <c r="E5" s="53" t="s">
        <v>4</v>
      </c>
      <c r="F5" s="59" t="s">
        <v>5</v>
      </c>
      <c r="G5" s="60"/>
      <c r="H5" s="61"/>
      <c r="I5" s="62" t="s">
        <v>6</v>
      </c>
      <c r="J5" s="63"/>
      <c r="K5" s="64"/>
      <c r="L5" s="59" t="s">
        <v>7</v>
      </c>
      <c r="M5" s="60"/>
      <c r="N5" s="60"/>
      <c r="O5" s="61"/>
      <c r="P5" s="17"/>
    </row>
    <row r="6" spans="1:16" s="16" customFormat="1" ht="229.5" customHeight="1" x14ac:dyDescent="0.25">
      <c r="A6" s="54"/>
      <c r="B6" s="54"/>
      <c r="C6" s="58"/>
      <c r="D6" s="58"/>
      <c r="E6" s="58"/>
      <c r="F6" s="9" t="s">
        <v>22</v>
      </c>
      <c r="G6" s="9" t="s">
        <v>23</v>
      </c>
      <c r="H6" s="9" t="s">
        <v>24</v>
      </c>
      <c r="I6" s="10" t="s">
        <v>8</v>
      </c>
      <c r="J6" s="11" t="s">
        <v>9</v>
      </c>
      <c r="K6" s="11" t="s">
        <v>15</v>
      </c>
      <c r="L6" s="11" t="s">
        <v>13</v>
      </c>
      <c r="M6" s="10" t="s">
        <v>10</v>
      </c>
      <c r="N6" s="10" t="s">
        <v>11</v>
      </c>
      <c r="O6" s="10" t="s">
        <v>12</v>
      </c>
      <c r="P6" s="15"/>
    </row>
    <row r="7" spans="1:16" s="3" customFormat="1" ht="94.5" customHeight="1" x14ac:dyDescent="0.25">
      <c r="A7" s="12">
        <v>1</v>
      </c>
      <c r="B7" s="13" t="s">
        <v>18</v>
      </c>
      <c r="C7" s="14" t="s">
        <v>21</v>
      </c>
      <c r="D7" s="13" t="s">
        <v>17</v>
      </c>
      <c r="E7" s="8">
        <v>1</v>
      </c>
      <c r="F7" s="19">
        <v>52990</v>
      </c>
      <c r="G7" s="19">
        <v>55490</v>
      </c>
      <c r="H7" s="19">
        <v>46900</v>
      </c>
      <c r="I7" s="20">
        <f>AVERAGE(F7:H7)</f>
        <v>51793.333333333336</v>
      </c>
      <c r="J7" s="21">
        <f>SQRT(((SUM((POWER(H7-I7,2)),(POWER(G7-I7,2)),(POWER(F7-I7,2)))))/2)</f>
        <v>4418.2613473326055</v>
      </c>
      <c r="K7" s="22">
        <f>J7/I7*100</f>
        <v>8.5305599446504168</v>
      </c>
      <c r="L7" s="23">
        <f>((E7/3)*(SUM(F7:H7)))</f>
        <v>51793.333333333328</v>
      </c>
      <c r="M7" s="23">
        <f>L7/E7</f>
        <v>51793.333333333328</v>
      </c>
      <c r="N7" s="23">
        <f>ROUND(M7,2)</f>
        <v>51793.33</v>
      </c>
      <c r="O7" s="23">
        <f>N7*E7</f>
        <v>51793.33</v>
      </c>
    </row>
    <row r="8" spans="1:16" s="3" customFormat="1" ht="94.5" customHeight="1" x14ac:dyDescent="0.25">
      <c r="A8" s="12">
        <v>2</v>
      </c>
      <c r="B8" s="13" t="s">
        <v>18</v>
      </c>
      <c r="C8" s="14" t="s">
        <v>21</v>
      </c>
      <c r="D8" s="13" t="s">
        <v>17</v>
      </c>
      <c r="E8" s="8">
        <v>1</v>
      </c>
      <c r="F8" s="19">
        <v>41639.35</v>
      </c>
      <c r="G8" s="19">
        <v>49000</v>
      </c>
      <c r="H8" s="19">
        <v>52140</v>
      </c>
      <c r="I8" s="20">
        <f>AVERAGE(F8:H8)</f>
        <v>47593.116666666669</v>
      </c>
      <c r="J8" s="21">
        <f>SQRT(((SUM((POWER(H8-I8,2)),(POWER(G8-I8,2)),(POWER(F8-I8,2)))))/2)</f>
        <v>5389.8425896155213</v>
      </c>
      <c r="K8" s="22">
        <f>J8/I8*100</f>
        <v>11.324836377842148</v>
      </c>
      <c r="L8" s="23">
        <f>((E8/3)*(SUM(F8:H8)))</f>
        <v>47593.116666666669</v>
      </c>
      <c r="M8" s="23">
        <f>L8/E8</f>
        <v>47593.116666666669</v>
      </c>
      <c r="N8" s="23">
        <f>ROUND(M8,2)</f>
        <v>47593.120000000003</v>
      </c>
      <c r="O8" s="23">
        <f>N8*E8</f>
        <v>47593.120000000003</v>
      </c>
    </row>
    <row r="9" spans="1:16" s="3" customFormat="1" ht="94.5" customHeight="1" x14ac:dyDescent="0.25">
      <c r="A9" s="12">
        <v>3</v>
      </c>
      <c r="B9" s="13" t="s">
        <v>18</v>
      </c>
      <c r="C9" s="14" t="s">
        <v>21</v>
      </c>
      <c r="D9" s="13" t="s">
        <v>17</v>
      </c>
      <c r="E9" s="8">
        <v>1</v>
      </c>
      <c r="F9" s="19">
        <v>25370.6</v>
      </c>
      <c r="G9" s="19">
        <v>17472.400000000001</v>
      </c>
      <c r="H9" s="19">
        <v>18950</v>
      </c>
      <c r="I9" s="20">
        <f>AVERAGE(F9:H9)</f>
        <v>20597.666666666668</v>
      </c>
      <c r="J9" s="21">
        <f>SQRT(((SUM((POWER(H9-I9,2)),(POWER(G9-I9,2)),(POWER(F9-I9,2)))))/2)</f>
        <v>4198.9873652266833</v>
      </c>
      <c r="K9" s="22">
        <f>J9/I9*100</f>
        <v>20.385742876507127</v>
      </c>
      <c r="L9" s="23">
        <f>((E9/3)*(SUM(F9:H9)))</f>
        <v>20597.666666666664</v>
      </c>
      <c r="M9" s="23">
        <f>L9/E9</f>
        <v>20597.666666666664</v>
      </c>
      <c r="N9" s="23">
        <f>ROUND(M9,2)</f>
        <v>20597.669999999998</v>
      </c>
      <c r="O9" s="23">
        <f>N9*E9</f>
        <v>20597.669999999998</v>
      </c>
    </row>
    <row r="10" spans="1:16" s="33" customFormat="1" ht="94.5" customHeight="1" x14ac:dyDescent="0.25">
      <c r="A10" s="24"/>
      <c r="B10" s="25"/>
      <c r="C10" s="28" t="s">
        <v>19</v>
      </c>
      <c r="D10" s="25"/>
      <c r="E10" s="26"/>
      <c r="F10" s="27"/>
      <c r="G10" s="27"/>
      <c r="H10" s="27"/>
      <c r="I10" s="29"/>
      <c r="J10" s="30"/>
      <c r="K10" s="30"/>
      <c r="L10" s="31"/>
      <c r="M10" s="31"/>
      <c r="N10" s="31"/>
      <c r="O10" s="32">
        <f>SUM(O7:O9)</f>
        <v>119984.12000000001</v>
      </c>
    </row>
    <row r="11" spans="1:16" s="18" customFormat="1" ht="81.75" customHeight="1" x14ac:dyDescent="0.3">
      <c r="A11" s="36" t="s">
        <v>25</v>
      </c>
      <c r="B11" s="36"/>
      <c r="C11" s="36"/>
      <c r="D11" s="46"/>
      <c r="E11" s="66">
        <v>119984.12</v>
      </c>
      <c r="F11" s="67"/>
      <c r="G11" s="37" t="s">
        <v>26</v>
      </c>
      <c r="H11" s="46"/>
      <c r="I11" s="46"/>
      <c r="J11" s="46"/>
      <c r="K11" s="37"/>
      <c r="L11" s="38"/>
      <c r="M11" s="38"/>
      <c r="N11" s="38"/>
      <c r="O11" s="38"/>
    </row>
    <row r="12" spans="1:16" s="18" customFormat="1" ht="34.5" customHeight="1" x14ac:dyDescent="0.3">
      <c r="A12" s="36"/>
      <c r="B12" s="36"/>
      <c r="C12" s="36"/>
      <c r="D12" s="39"/>
      <c r="E12" s="39"/>
      <c r="F12" s="39"/>
      <c r="G12" s="39"/>
      <c r="H12" s="39"/>
      <c r="I12" s="39"/>
      <c r="J12" s="36"/>
      <c r="K12" s="37"/>
      <c r="L12" s="38"/>
      <c r="M12" s="38"/>
      <c r="N12" s="38"/>
      <c r="O12" s="38"/>
    </row>
    <row r="13" spans="1:16" s="18" customFormat="1" ht="30" customHeight="1" x14ac:dyDescent="0.3">
      <c r="A13" s="68" t="s">
        <v>27</v>
      </c>
      <c r="B13" s="69"/>
      <c r="C13" s="69"/>
      <c r="D13" s="46" t="s">
        <v>28</v>
      </c>
      <c r="E13" s="46"/>
      <c r="F13" s="46"/>
      <c r="G13" s="47"/>
      <c r="H13" s="47"/>
      <c r="I13" s="48" t="s">
        <v>29</v>
      </c>
      <c r="J13" s="49" t="s">
        <v>30</v>
      </c>
      <c r="K13" s="50"/>
      <c r="L13" s="38"/>
      <c r="M13" s="38"/>
      <c r="N13" s="40"/>
      <c r="O13" s="40"/>
    </row>
    <row r="14" spans="1:16" s="18" customFormat="1" ht="39" customHeight="1" x14ac:dyDescent="0.4">
      <c r="A14" s="41"/>
      <c r="B14" s="42"/>
      <c r="C14" s="42"/>
      <c r="D14" s="43"/>
      <c r="E14" s="43"/>
      <c r="F14" s="44"/>
      <c r="G14" s="45"/>
      <c r="H14" s="45"/>
      <c r="I14" s="42"/>
      <c r="J14" s="42"/>
      <c r="K14" s="42"/>
      <c r="L14" s="40"/>
      <c r="M14" s="40"/>
    </row>
    <row r="15" spans="1:16" ht="73.5" customHeight="1" x14ac:dyDescent="0.25">
      <c r="A15" s="5"/>
      <c r="B15" s="5"/>
      <c r="C15" s="5"/>
      <c r="D15" s="51" t="s">
        <v>32</v>
      </c>
      <c r="E15" s="52"/>
      <c r="F15" s="52"/>
      <c r="G15" s="52"/>
      <c r="H15" s="52"/>
      <c r="I15" s="52"/>
      <c r="J15" s="52"/>
      <c r="K15" s="52"/>
      <c r="L15" s="52"/>
      <c r="M15" s="52"/>
      <c r="N15" s="1" t="s">
        <v>31</v>
      </c>
    </row>
    <row r="16" spans="1:16" ht="33" customHeight="1" x14ac:dyDescent="0.25">
      <c r="H16" s="7"/>
    </row>
    <row r="17" spans="8:12" ht="30" customHeight="1" x14ac:dyDescent="0.25">
      <c r="H17" s="7"/>
    </row>
    <row r="18" spans="8:12" ht="15.75" x14ac:dyDescent="0.25">
      <c r="H18" s="7"/>
      <c r="K18" s="6"/>
      <c r="L18" s="6"/>
    </row>
    <row r="19" spans="8:12" ht="15.75" x14ac:dyDescent="0.25">
      <c r="H19" s="7"/>
      <c r="K19" s="6"/>
      <c r="L19" s="6"/>
    </row>
    <row r="20" spans="8:12" ht="15.75" x14ac:dyDescent="0.25">
      <c r="H20" s="7"/>
      <c r="K20" s="6"/>
      <c r="L20" s="6"/>
    </row>
    <row r="21" spans="8:12" ht="15.75" x14ac:dyDescent="0.25">
      <c r="H21" s="7"/>
      <c r="K21" s="6"/>
      <c r="L21" s="6"/>
    </row>
    <row r="22" spans="8:12" ht="15.75" x14ac:dyDescent="0.25">
      <c r="H22" s="7"/>
      <c r="K22" s="6"/>
      <c r="L22" s="6"/>
    </row>
    <row r="23" spans="8:12" ht="15.75" x14ac:dyDescent="0.25">
      <c r="H23" s="7"/>
      <c r="K23" s="6"/>
      <c r="L23" s="6"/>
    </row>
    <row r="24" spans="8:12" ht="15.75" x14ac:dyDescent="0.25">
      <c r="H24" s="7"/>
      <c r="K24" s="6"/>
      <c r="L24" s="6"/>
    </row>
    <row r="25" spans="8:12" ht="15.75" x14ac:dyDescent="0.25">
      <c r="H25" s="7"/>
      <c r="K25" s="6"/>
      <c r="L25" s="6"/>
    </row>
    <row r="26" spans="8:12" ht="15.75" x14ac:dyDescent="0.25">
      <c r="H26" s="7"/>
    </row>
    <row r="27" spans="8:12" ht="15.75" x14ac:dyDescent="0.25">
      <c r="H27" s="7"/>
    </row>
    <row r="28" spans="8:12" ht="15.75" x14ac:dyDescent="0.25">
      <c r="H28" s="7"/>
    </row>
    <row r="29" spans="8:12" ht="15.75" x14ac:dyDescent="0.25">
      <c r="H29" s="7"/>
    </row>
    <row r="30" spans="8:12" ht="15.75" x14ac:dyDescent="0.25">
      <c r="H30" s="7"/>
    </row>
    <row r="31" spans="8:12" ht="15.75" x14ac:dyDescent="0.25">
      <c r="H31" s="7"/>
    </row>
    <row r="32" spans="8:12" ht="15.75" x14ac:dyDescent="0.25">
      <c r="H32" s="7"/>
    </row>
    <row r="33" spans="8:10" ht="45" customHeight="1" x14ac:dyDescent="0.25">
      <c r="H33" s="7"/>
    </row>
    <row r="34" spans="8:10" ht="15.75" x14ac:dyDescent="0.25">
      <c r="H34" s="7"/>
    </row>
    <row r="35" spans="8:10" ht="15.75" x14ac:dyDescent="0.25">
      <c r="H35" s="7"/>
    </row>
    <row r="36" spans="8:10" ht="15.75" x14ac:dyDescent="0.25">
      <c r="H36" s="7"/>
    </row>
    <row r="37" spans="8:10" ht="15.75" x14ac:dyDescent="0.25">
      <c r="H37" s="7"/>
    </row>
    <row r="38" spans="8:10" ht="15.75" x14ac:dyDescent="0.25">
      <c r="H38" s="7"/>
    </row>
    <row r="39" spans="8:10" ht="15.75" x14ac:dyDescent="0.25">
      <c r="H39" s="7"/>
      <c r="I39" s="2"/>
      <c r="J39" s="2"/>
    </row>
    <row r="40" spans="8:10" ht="15.75" x14ac:dyDescent="0.25">
      <c r="H40" s="7"/>
    </row>
    <row r="41" spans="8:10" ht="15.75" x14ac:dyDescent="0.25">
      <c r="H41" s="7"/>
    </row>
    <row r="42" spans="8:10" ht="15.75" x14ac:dyDescent="0.25">
      <c r="H42" s="7"/>
    </row>
    <row r="43" spans="8:10" ht="15.75" x14ac:dyDescent="0.25">
      <c r="H43" s="7"/>
    </row>
    <row r="44" spans="8:10" ht="15.75" x14ac:dyDescent="0.25">
      <c r="H44" s="7"/>
    </row>
    <row r="45" spans="8:10" ht="15.75" x14ac:dyDescent="0.25">
      <c r="H45" s="7"/>
    </row>
    <row r="46" spans="8:10" ht="15.75" x14ac:dyDescent="0.25">
      <c r="H46" s="7"/>
    </row>
    <row r="47" spans="8:10" ht="15.75" x14ac:dyDescent="0.25">
      <c r="H47" s="7"/>
    </row>
    <row r="48" spans="8:10" ht="15.75" x14ac:dyDescent="0.25">
      <c r="H48" s="7"/>
    </row>
    <row r="49" spans="8:8" ht="15.75" x14ac:dyDescent="0.25">
      <c r="H49" s="7"/>
    </row>
    <row r="50" spans="8:8" ht="15.75" x14ac:dyDescent="0.25">
      <c r="H50" s="7"/>
    </row>
    <row r="51" spans="8:8" ht="15.75" x14ac:dyDescent="0.25">
      <c r="H51" s="7"/>
    </row>
    <row r="52" spans="8:8" ht="15.75" x14ac:dyDescent="0.25">
      <c r="H52" s="7"/>
    </row>
    <row r="53" spans="8:8" ht="15.75" x14ac:dyDescent="0.25">
      <c r="H53" s="7"/>
    </row>
    <row r="54" spans="8:8" ht="15.75" x14ac:dyDescent="0.25">
      <c r="H54" s="7"/>
    </row>
    <row r="55" spans="8:8" ht="15.75" x14ac:dyDescent="0.25">
      <c r="H55" s="7"/>
    </row>
    <row r="56" spans="8:8" ht="15.75" x14ac:dyDescent="0.25">
      <c r="H56" s="7"/>
    </row>
    <row r="57" spans="8:8" ht="15.75" x14ac:dyDescent="0.25">
      <c r="H57" s="7"/>
    </row>
    <row r="58" spans="8:8" ht="15.75" x14ac:dyDescent="0.25">
      <c r="H58" s="7"/>
    </row>
    <row r="59" spans="8:8" ht="15.75" x14ac:dyDescent="0.25">
      <c r="H59" s="7"/>
    </row>
    <row r="60" spans="8:8" ht="15.75" x14ac:dyDescent="0.25">
      <c r="H60" s="7"/>
    </row>
    <row r="61" spans="8:8" ht="15.75" x14ac:dyDescent="0.25">
      <c r="H61" s="7"/>
    </row>
    <row r="62" spans="8:8" ht="15.75" x14ac:dyDescent="0.25">
      <c r="H62" s="7"/>
    </row>
    <row r="63" spans="8:8" ht="15.75" x14ac:dyDescent="0.25">
      <c r="H63" s="7"/>
    </row>
    <row r="64" spans="8:8" ht="15.75" x14ac:dyDescent="0.25">
      <c r="H64" s="7"/>
    </row>
    <row r="65" spans="8:8" ht="15.75" x14ac:dyDescent="0.25">
      <c r="H65" s="7"/>
    </row>
    <row r="66" spans="8:8" ht="15.75" x14ac:dyDescent="0.25">
      <c r="H66" s="7"/>
    </row>
    <row r="67" spans="8:8" ht="15.75" x14ac:dyDescent="0.25">
      <c r="H67" s="7"/>
    </row>
    <row r="68" spans="8:8" ht="15.75" x14ac:dyDescent="0.25">
      <c r="H68" s="7"/>
    </row>
    <row r="69" spans="8:8" ht="15.75" x14ac:dyDescent="0.25">
      <c r="H69" s="7"/>
    </row>
    <row r="70" spans="8:8" ht="15.75" x14ac:dyDescent="0.25">
      <c r="H70" s="7"/>
    </row>
    <row r="71" spans="8:8" ht="15.75" x14ac:dyDescent="0.25">
      <c r="H71" s="7"/>
    </row>
    <row r="72" spans="8:8" ht="15.75" x14ac:dyDescent="0.25">
      <c r="H72" s="7"/>
    </row>
    <row r="73" spans="8:8" ht="15.75" x14ac:dyDescent="0.25">
      <c r="H73" s="7"/>
    </row>
    <row r="74" spans="8:8" ht="15.75" x14ac:dyDescent="0.25">
      <c r="H74" s="7"/>
    </row>
    <row r="75" spans="8:8" ht="15.75" x14ac:dyDescent="0.25">
      <c r="H75" s="7"/>
    </row>
    <row r="76" spans="8:8" ht="15.75" x14ac:dyDescent="0.25">
      <c r="H76" s="7"/>
    </row>
    <row r="77" spans="8:8" ht="15.75" x14ac:dyDescent="0.25">
      <c r="H77" s="7"/>
    </row>
    <row r="78" spans="8:8" ht="15.75" x14ac:dyDescent="0.25">
      <c r="H78" s="7"/>
    </row>
    <row r="79" spans="8:8" ht="15.75" x14ac:dyDescent="0.25">
      <c r="H79" s="7"/>
    </row>
    <row r="80" spans="8:8" ht="15.75" x14ac:dyDescent="0.25">
      <c r="H80" s="7"/>
    </row>
    <row r="81" spans="8:8" ht="15.75" x14ac:dyDescent="0.25">
      <c r="H81" s="7"/>
    </row>
    <row r="82" spans="8:8" ht="15.75" x14ac:dyDescent="0.25">
      <c r="H82" s="7"/>
    </row>
    <row r="83" spans="8:8" ht="15.75" x14ac:dyDescent="0.25">
      <c r="H83" s="7"/>
    </row>
    <row r="84" spans="8:8" ht="15.75" x14ac:dyDescent="0.25">
      <c r="H84" s="7"/>
    </row>
    <row r="85" spans="8:8" ht="15.75" x14ac:dyDescent="0.25">
      <c r="H85" s="7"/>
    </row>
    <row r="86" spans="8:8" ht="15.75" x14ac:dyDescent="0.25">
      <c r="H86" s="7"/>
    </row>
    <row r="87" spans="8:8" ht="15.75" x14ac:dyDescent="0.25">
      <c r="H87" s="7"/>
    </row>
    <row r="88" spans="8:8" ht="15.75" x14ac:dyDescent="0.25">
      <c r="H88" s="7"/>
    </row>
    <row r="89" spans="8:8" ht="15.75" x14ac:dyDescent="0.25">
      <c r="H89" s="7"/>
    </row>
    <row r="90" spans="8:8" ht="15.75" x14ac:dyDescent="0.25">
      <c r="H90" s="7"/>
    </row>
    <row r="91" spans="8:8" ht="15.75" x14ac:dyDescent="0.25">
      <c r="H91" s="7"/>
    </row>
    <row r="92" spans="8:8" ht="15.75" x14ac:dyDescent="0.25">
      <c r="H92" s="7"/>
    </row>
    <row r="93" spans="8:8" ht="15.75" x14ac:dyDescent="0.25">
      <c r="H93" s="7"/>
    </row>
    <row r="94" spans="8:8" ht="15.75" x14ac:dyDescent="0.25">
      <c r="H94" s="7"/>
    </row>
    <row r="95" spans="8:8" ht="15.75" x14ac:dyDescent="0.25">
      <c r="H95" s="7"/>
    </row>
    <row r="96" spans="8:8" ht="15.75" x14ac:dyDescent="0.25">
      <c r="H96" s="7"/>
    </row>
    <row r="97" spans="8:8" ht="15.75" x14ac:dyDescent="0.25">
      <c r="H97" s="7"/>
    </row>
    <row r="98" spans="8:8" ht="15.75" x14ac:dyDescent="0.25">
      <c r="H98" s="7"/>
    </row>
    <row r="99" spans="8:8" ht="15.75" x14ac:dyDescent="0.25">
      <c r="H99" s="7"/>
    </row>
    <row r="100" spans="8:8" ht="15.75" x14ac:dyDescent="0.25">
      <c r="H100" s="7"/>
    </row>
    <row r="101" spans="8:8" ht="15.75" x14ac:dyDescent="0.25">
      <c r="H101" s="7"/>
    </row>
    <row r="102" spans="8:8" ht="15.75" x14ac:dyDescent="0.25">
      <c r="H102" s="7"/>
    </row>
    <row r="103" spans="8:8" ht="15.75" x14ac:dyDescent="0.25">
      <c r="H103" s="7"/>
    </row>
    <row r="104" spans="8:8" ht="15.75" x14ac:dyDescent="0.25">
      <c r="H104" s="7"/>
    </row>
    <row r="105" spans="8:8" ht="15.75" x14ac:dyDescent="0.25">
      <c r="H105" s="7"/>
    </row>
    <row r="106" spans="8:8" ht="15.75" x14ac:dyDescent="0.25">
      <c r="H106" s="7"/>
    </row>
    <row r="107" spans="8:8" ht="15.75" x14ac:dyDescent="0.25">
      <c r="H107" s="7"/>
    </row>
    <row r="108" spans="8:8" ht="15.75" x14ac:dyDescent="0.25">
      <c r="H108" s="7"/>
    </row>
    <row r="109" spans="8:8" ht="15.75" x14ac:dyDescent="0.25">
      <c r="H109" s="7"/>
    </row>
    <row r="110" spans="8:8" ht="15.75" x14ac:dyDescent="0.25">
      <c r="H110" s="7"/>
    </row>
    <row r="111" spans="8:8" ht="15.75" x14ac:dyDescent="0.25">
      <c r="H111" s="7"/>
    </row>
    <row r="112" spans="8:8" ht="15.75" x14ac:dyDescent="0.25">
      <c r="H112" s="7"/>
    </row>
    <row r="113" spans="8:8" ht="15.75" x14ac:dyDescent="0.25">
      <c r="H113" s="7"/>
    </row>
    <row r="114" spans="8:8" ht="15.75" x14ac:dyDescent="0.25">
      <c r="H114" s="7"/>
    </row>
    <row r="115" spans="8:8" ht="15.75" x14ac:dyDescent="0.25">
      <c r="H115" s="7"/>
    </row>
    <row r="116" spans="8:8" ht="15.75" x14ac:dyDescent="0.25">
      <c r="H116" s="7"/>
    </row>
    <row r="117" spans="8:8" ht="15.75" x14ac:dyDescent="0.25">
      <c r="H117" s="7"/>
    </row>
    <row r="118" spans="8:8" ht="15.75" x14ac:dyDescent="0.25">
      <c r="H118" s="7"/>
    </row>
    <row r="119" spans="8:8" ht="15.75" x14ac:dyDescent="0.25">
      <c r="H119" s="7"/>
    </row>
    <row r="120" spans="8:8" ht="15.75" x14ac:dyDescent="0.25">
      <c r="H120" s="7"/>
    </row>
    <row r="121" spans="8:8" ht="15.75" x14ac:dyDescent="0.25">
      <c r="H121" s="7"/>
    </row>
    <row r="122" spans="8:8" ht="15.75" x14ac:dyDescent="0.25">
      <c r="H122" s="7"/>
    </row>
    <row r="123" spans="8:8" ht="15.75" x14ac:dyDescent="0.25">
      <c r="H123" s="7"/>
    </row>
  </sheetData>
  <sortState ref="A8:P12">
    <sortCondition descending="1" ref="A12"/>
  </sortState>
  <mergeCells count="16">
    <mergeCell ref="J13:K13"/>
    <mergeCell ref="D15:M15"/>
    <mergeCell ref="B5:B6"/>
    <mergeCell ref="M1:O1"/>
    <mergeCell ref="A2:O2"/>
    <mergeCell ref="A3:O3"/>
    <mergeCell ref="A5:A6"/>
    <mergeCell ref="C5:C6"/>
    <mergeCell ref="D5:D6"/>
    <mergeCell ref="E5:E6"/>
    <mergeCell ref="F5:H5"/>
    <mergeCell ref="I5:K5"/>
    <mergeCell ref="L5:O5"/>
    <mergeCell ref="A4:O4"/>
    <mergeCell ref="E11:F11"/>
    <mergeCell ref="A13:C13"/>
  </mergeCells>
  <pageMargins left="0.70866141732283472" right="0.11811023622047245" top="0.74803149606299213" bottom="0.35433070866141736" header="0.31496062992125984" footer="0.31496062992125984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2026-05-28T09:45:39Z</dcterms:modified>
</cp:coreProperties>
</file>