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098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L8" i="1" l="1"/>
  <c r="L9" i="1" s="1"/>
  <c r="J8" i="1"/>
  <c r="J9" i="1" s="1"/>
  <c r="H8" i="1"/>
  <c r="H9" i="1" s="1"/>
  <c r="F8" i="1"/>
  <c r="F9" i="1" s="1"/>
  <c r="M10" i="1" l="1"/>
</calcChain>
</file>

<file path=xl/sharedStrings.xml><?xml version="1.0" encoding="utf-8"?>
<sst xmlns="http://schemas.openxmlformats.org/spreadsheetml/2006/main" count="30" uniqueCount="20">
  <si>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</si>
  <si>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</si>
  <si>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</si>
  <si>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</si>
  <si>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</si>
  <si>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</si>
  <si>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</si>
  <si>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</si>
  <si>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</si>
  <si>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</si>
  <si>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</si>
  <si>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</si>
  <si>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лекарственного препарата ВИНКРИСТИН
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</si>
  <si>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23-2/170 от 18.08.2026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</si>
  <si>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Веро-винкристин раствор для внутривенного введения, 0.5 мг/мл, 2 мл - флаконы (1) - пачки картонные</t>
  </si>
  <si>
    <t>Вх. № 23-1/461</t>
  </si>
  <si>
    <t>от 19.08.2026</t>
  </si>
  <si>
    <t>Вх. № 23-1/462</t>
  </si>
  <si>
    <t>Вх. № 23-1/463</t>
  </si>
  <si>
    <t>21.20.10.211-000065-1-00090-0000000000000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</si>
</sst>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1" applyFont="1" applyBorder="1" applyAlignment="1">
      <alignment horizontal="justify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medCard/commonInfo.html?extCode=1eddfeb8-bf5b-11e9-bd5d-1bdd5ac155a5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XFD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0.1406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7.25" customHeight="1" x14ac:dyDescent="0.25">
      <c r="A2" s="24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54" customHeight="1" x14ac:dyDescent="0.25">
      <c r="A3" s="26" t="s">
        <v>13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42.75" customHeight="1" x14ac:dyDescent="0.25">
      <c r="A4" s="28" t="s">
        <v>0</v>
      </c>
      <c r="B4" s="20" t="s">
        <v>11</v>
      </c>
      <c r="C4" s="20" t="s">
        <v>1</v>
      </c>
      <c r="D4" s="20" t="s">
        <v>2</v>
      </c>
      <c r="E4" s="20" t="s">
        <v>3</v>
      </c>
      <c r="F4" s="20"/>
      <c r="G4" s="20"/>
      <c r="H4" s="20"/>
      <c r="I4" s="20"/>
      <c r="J4" s="20"/>
      <c r="K4" s="22" t="s">
        <v>4</v>
      </c>
      <c r="L4" s="22"/>
      <c r="M4" s="20" t="s">
        <v>10</v>
      </c>
    </row>
    <row r="5" spans="1:13" ht="33" customHeight="1" x14ac:dyDescent="0.25">
      <c r="A5" s="28"/>
      <c r="B5" s="20"/>
      <c r="C5" s="20"/>
      <c r="D5" s="20"/>
      <c r="E5" s="22" t="s">
        <v>15</v>
      </c>
      <c r="F5" s="22"/>
      <c r="G5" s="22" t="s">
        <v>17</v>
      </c>
      <c r="H5" s="22"/>
      <c r="I5" s="22" t="s">
        <v>18</v>
      </c>
      <c r="J5" s="22"/>
      <c r="K5" s="22" t="s">
        <v>15</v>
      </c>
      <c r="L5" s="22"/>
      <c r="M5" s="20"/>
    </row>
    <row r="6" spans="1:13" ht="15" customHeight="1" x14ac:dyDescent="0.25">
      <c r="A6" s="28"/>
      <c r="B6" s="20"/>
      <c r="C6" s="20"/>
      <c r="D6" s="20"/>
      <c r="E6" s="22" t="s">
        <v>16</v>
      </c>
      <c r="F6" s="22"/>
      <c r="G6" s="22" t="s">
        <v>16</v>
      </c>
      <c r="H6" s="22"/>
      <c r="I6" s="22" t="s">
        <v>16</v>
      </c>
      <c r="J6" s="22"/>
      <c r="K6" s="22" t="s">
        <v>16</v>
      </c>
      <c r="L6" s="22"/>
      <c r="M6" s="20"/>
    </row>
    <row r="7" spans="1:13" ht="45" x14ac:dyDescent="0.25">
      <c r="A7" s="28"/>
      <c r="B7" s="21"/>
      <c r="C7" s="20"/>
      <c r="D7" s="20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1"/>
    </row>
    <row r="8" spans="1:13" ht="73.5" customHeight="1" x14ac:dyDescent="0.25">
      <c r="A8" s="15">
        <v>1</v>
      </c>
      <c r="B8" s="17" t="s">
        <v>14</v>
      </c>
      <c r="C8" s="9" t="s">
        <v>7</v>
      </c>
      <c r="D8" s="5">
        <v>75</v>
      </c>
      <c r="E8" s="13">
        <v>230</v>
      </c>
      <c r="F8" s="6">
        <f t="shared" ref="F8" si="0">E8*D8</f>
        <v>17250</v>
      </c>
      <c r="G8" s="14">
        <v>235.1</v>
      </c>
      <c r="H8" s="6">
        <f t="shared" ref="H8" si="1">G8*D8</f>
        <v>17632.5</v>
      </c>
      <c r="I8" s="10">
        <v>232.85</v>
      </c>
      <c r="J8" s="6">
        <f>I8*D8</f>
        <v>17463.75</v>
      </c>
      <c r="K8" s="13">
        <v>230</v>
      </c>
      <c r="L8" s="16">
        <f t="shared" ref="L8" si="2">D8*K8</f>
        <v>17250</v>
      </c>
      <c r="M8" s="18" t="s">
        <v>19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17250</v>
      </c>
      <c r="G9" s="8"/>
      <c r="H9" s="7">
        <f>SUM(H8:H8)</f>
        <v>17632.5</v>
      </c>
      <c r="I9" s="8"/>
      <c r="J9" s="11">
        <f>SUM(J8:J8)</f>
        <v>17463.75</v>
      </c>
      <c r="K9" s="8"/>
      <c r="L9" s="11">
        <f>SUM(L8:L8)</f>
        <v>17250</v>
      </c>
      <c r="M9" s="2"/>
    </row>
    <row r="10" spans="1:13" ht="18.75" customHeight="1" x14ac:dyDescent="0.25">
      <c r="A10" s="19" t="s">
        <v>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2">
        <f>L9</f>
        <v>17250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3"/>
    </row>
  </sheetData>
  <mergeCells count="20"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  <mergeCell ref="A10:L10"/>
    <mergeCell ref="A12:L12"/>
    <mergeCell ref="M4:M7"/>
    <mergeCell ref="K4:L4"/>
    <mergeCell ref="K5:L5"/>
    <mergeCell ref="G5:H5"/>
    <mergeCell ref="I5:J5"/>
  </mergeCells>
  <hyperlinks>
    <hyperlink ref="M8" r:id="rId1" display="https://zakupki.gov.ru/epz/ktru/medCard/commonInfo.html?extCode=1eddfeb8-bf5b-11e9-bd5d-1bdd5ac155a5&amp;backUrl="/>
  </hyperlinks>
  <pageMargins left="0.25" right="0.25" top="0.75" bottom="0.75" header="0.3" footer="0.3"/>
  <pageSetup paperSize="9" scale="9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2026-08-20T12:24:26Z</dcterms:modified>
</cp:coreProperties>
</file>