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Контракты 2026\п.4\Контракт № шторы психи\"/>
    </mc:Choice>
  </mc:AlternateContent>
  <bookViews>
    <workbookView xWindow="-480" yWindow="615" windowWidth="15315" windowHeight="11640" tabRatio="885"/>
  </bookViews>
  <sheets>
    <sheet name="окна" sheetId="33" r:id="rId1"/>
  </sheets>
  <definedNames>
    <definedName name="_xlnm.Print_Area" localSheetId="0">окна!$A$1:$O$9</definedName>
  </definedNames>
  <calcPr calcId="162913"/>
</workbook>
</file>

<file path=xl/calcChain.xml><?xml version="1.0" encoding="utf-8"?>
<calcChain xmlns="http://schemas.openxmlformats.org/spreadsheetml/2006/main">
  <c r="I5" i="33" l="1"/>
  <c r="J5" i="33" s="1"/>
  <c r="K5" i="33" s="1"/>
  <c r="L5" i="33"/>
  <c r="M5" i="33" s="1"/>
  <c r="N5" i="33" s="1"/>
  <c r="O5" i="33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<sst xmlns="http://schemas.openxmlformats.org/spreadsheetml/2006/main" count="27" uniqueCount="27">
  <si>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</si>
  <si>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</si>
  <si>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</si>
  <si>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</si>
  <si>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</si>
  <si>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</si>
  <si>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</si>
  <si>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</si>
  <si>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</si>
  <si>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</si>
  <si>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</si>
  <si>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</si>
  <si>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</si>
  <si>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</si>
  <si>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</si>
  <si>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</si>
  <si>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расчета, ЦКЕП контракта составила:</t>
  </si>
  <si>
    <t xml:space="preserve">Обоснование  цены контракта, заключаемого с единственным поставщиком (подрядчиком, исполнителем), ЦКЕП
</t>
  </si>
  <si>
    <t>Цена контракта определена по правилам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</si>
  <si>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Начальник ПО</t>
  </si>
  <si>
    <t>М.С. Роот</t>
  </si>
  <si>
    <t>комп</t>
  </si>
  <si>
    <t>комплект штор портьеры с карнизами</t>
  </si>
  <si>
    <t>Источник 2  вх.№  281 от 05.08.2026</t>
  </si>
  <si>
    <t>Источник 1 вх.№  280 от 05.08.2026</t>
  </si>
  <si>
    <t>Источник 3  вх.№  279 от 05.08.2026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</si>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</sst>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XO Thames"/>
      <family val="1"/>
      <charset val="204"/>
    </font>
    <font>
      <sz val="12"/>
      <color rgb="FF000000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" fontId="9" fillId="2" borderId="0" xfId="0" applyNumberFormat="1" applyFont="1" applyFill="1"/>
    <xf numFmtId="0" fontId="7" fillId="0" borderId="0" xfId="0" applyFont="1"/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0" xfId="0" applyFont="1"/>
    <xf numFmtId="4" fontId="7" fillId="0" borderId="0" xfId="0" applyNumberFormat="1" applyFont="1" applyFill="1" applyAlignment="1" applyProtection="1">
      <alignment horizontal="center" vertical="center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11" fillId="3" borderId="3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top" wrapText="1"/>
    </xf>
    <xf numFmtId="4" fontId="8" fillId="3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4" fontId="8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vertical="center"/>
    </xf>
    <xf numFmtId="4" fontId="8" fillId="3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horizontal="center"/>
    </xf>
    <xf numFmtId="0" fontId="8" fillId="0" borderId="0" xfId="0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wrapText="1"/>
      <protection locked="0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14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4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1940719</xdr:rowOff>
    </xdr:from>
    <xdr:to>
      <xdr:col>11</xdr:col>
      <xdr:colOff>0</xdr:colOff>
      <xdr:row>3</xdr:row>
      <xdr:rowOff>2293144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0738" y="294084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1316831</xdr:colOff>
      <xdr:row>3</xdr:row>
      <xdr:rowOff>1245394</xdr:rowOff>
    </xdr:from>
    <xdr:to>
      <xdr:col>9</xdr:col>
      <xdr:colOff>959644</xdr:colOff>
      <xdr:row>3</xdr:row>
      <xdr:rowOff>1683544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7269" y="2245519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209550</xdr:colOff>
      <xdr:row>3</xdr:row>
      <xdr:rowOff>2588419</xdr:rowOff>
    </xdr:from>
    <xdr:to>
      <xdr:col>11</xdr:col>
      <xdr:colOff>1695450</xdr:colOff>
      <xdr:row>4</xdr:row>
      <xdr:rowOff>21431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63738" y="3588544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725650" y="2276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view="pageBreakPreview" zoomScale="80" zoomScaleNormal="55" zoomScaleSheetLayoutView="80" workbookViewId="0">
      <selection activeCell="J4" sqref="J4"/>
    </sheetView>
  </sheetViews>
  <sheetFormatPr defaultColWidth="9.140625" defaultRowHeight="12.75" x14ac:dyDescent="0.2"/>
  <cols>
    <col min="1" max="1" width="8.85546875" style="2" customWidth="1"/>
    <col min="2" max="2" width="59.28515625" style="2" customWidth="1"/>
    <col min="3" max="3" width="21" style="2" customWidth="1"/>
    <col min="4" max="4" width="10.85546875" style="35" customWidth="1"/>
    <col min="5" max="5" width="13.42578125" style="35" customWidth="1"/>
    <col min="6" max="6" width="16.7109375" style="44" customWidth="1"/>
    <col min="7" max="7" width="19.7109375" style="45" bestFit="1" customWidth="1"/>
    <col min="8" max="8" width="16.85546875" style="45" bestFit="1" customWidth="1"/>
    <col min="9" max="9" width="20.42578125" style="2" customWidth="1"/>
    <col min="10" max="10" width="15.42578125" style="2" customWidth="1"/>
    <col min="11" max="11" width="14.28515625" style="2" customWidth="1"/>
    <col min="12" max="12" width="28.28515625" style="2" customWidth="1"/>
    <col min="13" max="13" width="17.140625" style="2" customWidth="1"/>
    <col min="14" max="14" width="13.85546875" style="2" customWidth="1"/>
    <col min="15" max="15" width="20.42578125" style="2" customWidth="1"/>
    <col min="16" max="19" width="9.140625" style="2"/>
    <col min="20" max="20" width="25.42578125" style="2" bestFit="1" customWidth="1"/>
    <col min="21" max="16384" width="9.140625" style="2"/>
  </cols>
  <sheetData>
    <row r="1" spans="1:20" ht="18.75" x14ac:dyDescent="0.3">
      <c r="A1" s="3"/>
      <c r="B1" s="3"/>
      <c r="C1" s="3"/>
      <c r="D1" s="33"/>
      <c r="E1" s="33"/>
      <c r="F1" s="36"/>
      <c r="G1" s="37"/>
      <c r="H1" s="37"/>
      <c r="I1" s="3"/>
      <c r="J1" s="3"/>
      <c r="K1" s="58" t="s">
        <v>26</v>
      </c>
      <c r="L1" s="58"/>
      <c r="M1" s="58"/>
      <c r="N1" s="58"/>
      <c r="O1" s="58"/>
    </row>
    <row r="2" spans="1:20" ht="41.25" customHeight="1" x14ac:dyDescent="0.2">
      <c r="A2" s="59" t="s">
        <v>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20" ht="18.75" x14ac:dyDescent="0.2">
      <c r="A3" s="60" t="s">
        <v>0</v>
      </c>
      <c r="B3" s="60" t="s">
        <v>2</v>
      </c>
      <c r="C3" s="61" t="s">
        <v>5</v>
      </c>
      <c r="D3" s="63" t="s">
        <v>1</v>
      </c>
      <c r="E3" s="63" t="s">
        <v>3</v>
      </c>
      <c r="F3" s="65" t="s">
        <v>4</v>
      </c>
      <c r="G3" s="66"/>
      <c r="H3" s="66"/>
      <c r="I3" s="67" t="s">
        <v>11</v>
      </c>
      <c r="J3" s="67"/>
      <c r="K3" s="67"/>
      <c r="L3" s="68" t="s">
        <v>13</v>
      </c>
      <c r="M3" s="68"/>
      <c r="N3" s="68"/>
      <c r="O3" s="68"/>
    </row>
    <row r="4" spans="1:20" ht="230.25" customHeight="1" x14ac:dyDescent="0.4">
      <c r="A4" s="61"/>
      <c r="B4" s="61"/>
      <c r="C4" s="62"/>
      <c r="D4" s="64"/>
      <c r="E4" s="64"/>
      <c r="F4" s="17" t="s">
        <v>24</v>
      </c>
      <c r="G4" s="17" t="s">
        <v>23</v>
      </c>
      <c r="H4" s="17" t="s">
        <v>25</v>
      </c>
      <c r="I4" s="18" t="s">
        <v>7</v>
      </c>
      <c r="J4" s="18" t="s">
        <v>6</v>
      </c>
      <c r="K4" s="20" t="s">
        <v>14</v>
      </c>
      <c r="L4" s="21" t="s">
        <v>15</v>
      </c>
      <c r="M4" s="22" t="s">
        <v>8</v>
      </c>
      <c r="N4" s="22" t="s">
        <v>9</v>
      </c>
      <c r="O4" s="22" t="s">
        <v>12</v>
      </c>
      <c r="T4" s="7"/>
    </row>
    <row r="5" spans="1:20" ht="19.149999999999999" customHeight="1" x14ac:dyDescent="0.4">
      <c r="A5" s="47">
        <v>1</v>
      </c>
      <c r="B5" s="48" t="s">
        <v>22</v>
      </c>
      <c r="C5" s="47"/>
      <c r="D5" s="48" t="s">
        <v>21</v>
      </c>
      <c r="E5" s="49">
        <v>1</v>
      </c>
      <c r="F5" s="46">
        <v>68900</v>
      </c>
      <c r="G5" s="46">
        <v>65900</v>
      </c>
      <c r="H5" s="46">
        <v>57009</v>
      </c>
      <c r="I5" s="29">
        <f t="shared" ref="I5" si="0">AVERAGE(F5:H5)</f>
        <v>63936.333333333336</v>
      </c>
      <c r="J5" s="28">
        <f t="shared" ref="J5" si="1">SQRT(((SUM((POWER(H5-I5,2)),(POWER(G5-I5,2)),(POWER(F5-I5,2)))/(COLUMNS(F5:H5)-1))))</f>
        <v>6183.9275815078336</v>
      </c>
      <c r="K5" s="28">
        <f t="shared" ref="K5" si="2">J5/I5*100</f>
        <v>9.6720084795413666</v>
      </c>
      <c r="L5" s="23">
        <f t="shared" ref="L5" si="3">((E5/3)*(SUM(F5:H5)))</f>
        <v>63936.333333333328</v>
      </c>
      <c r="M5" s="23">
        <f t="shared" ref="M5" si="4">L5/E5</f>
        <v>63936.333333333328</v>
      </c>
      <c r="N5" s="23">
        <f t="shared" ref="N5" si="5">ROUND(M5,2)</f>
        <v>63936.33</v>
      </c>
      <c r="O5" s="23">
        <f t="shared" ref="O5" si="6">N5*E5</f>
        <v>63936.33</v>
      </c>
      <c r="T5" s="7"/>
    </row>
    <row r="6" spans="1:20" s="24" customFormat="1" ht="18.75" x14ac:dyDescent="0.25">
      <c r="A6" s="30" t="s">
        <v>16</v>
      </c>
      <c r="B6" s="31"/>
      <c r="C6" s="31"/>
      <c r="D6" s="19"/>
      <c r="E6" s="19"/>
      <c r="F6" s="19"/>
      <c r="G6" s="19"/>
      <c r="H6" s="19"/>
      <c r="I6" s="53">
        <v>57009</v>
      </c>
      <c r="J6" s="53"/>
      <c r="K6" s="25" t="s">
        <v>10</v>
      </c>
      <c r="L6" s="25"/>
      <c r="M6" s="25"/>
      <c r="N6" s="25"/>
      <c r="O6" s="26"/>
    </row>
    <row r="7" spans="1:20" s="24" customFormat="1" ht="18.75" x14ac:dyDescent="0.25">
      <c r="A7" s="54" t="s">
        <v>18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20" s="24" customFormat="1" ht="38.450000000000003" customHeight="1" x14ac:dyDescent="0.3">
      <c r="A8" s="55" t="s">
        <v>19</v>
      </c>
      <c r="B8" s="55"/>
      <c r="C8" s="55"/>
      <c r="D8" s="33"/>
      <c r="E8" s="33"/>
      <c r="F8" s="38"/>
      <c r="G8" s="38"/>
      <c r="H8" s="38"/>
      <c r="I8" s="14"/>
      <c r="J8" s="14"/>
      <c r="K8" s="14" t="s">
        <v>20</v>
      </c>
      <c r="L8" s="14"/>
      <c r="M8" s="14"/>
      <c r="N8" s="14"/>
      <c r="O8" s="14"/>
    </row>
    <row r="9" spans="1:20" s="24" customFormat="1" ht="18.75" x14ac:dyDescent="0.3">
      <c r="A9" s="56"/>
      <c r="B9" s="56"/>
      <c r="C9" s="56"/>
      <c r="D9" s="56"/>
      <c r="E9" s="33"/>
      <c r="F9" s="39"/>
      <c r="G9" s="32"/>
      <c r="H9" s="32"/>
      <c r="I9" s="10"/>
      <c r="J9" s="10"/>
      <c r="K9" s="57"/>
      <c r="L9" s="57"/>
      <c r="M9" s="10"/>
      <c r="N9" s="6"/>
      <c r="O9" s="6"/>
    </row>
    <row r="10" spans="1:20" s="24" customFormat="1" ht="18.75" x14ac:dyDescent="0.3">
      <c r="A10" s="13"/>
      <c r="B10" s="13"/>
      <c r="C10" s="13"/>
      <c r="D10" s="34"/>
      <c r="E10" s="33"/>
      <c r="F10" s="40"/>
      <c r="G10" s="15"/>
      <c r="H10" s="15"/>
      <c r="I10" s="10"/>
      <c r="J10" s="11"/>
      <c r="K10" s="10"/>
      <c r="L10" s="10"/>
      <c r="M10" s="10"/>
      <c r="N10" s="6"/>
      <c r="O10" s="6"/>
    </row>
    <row r="11" spans="1:20" s="24" customFormat="1" ht="18.75" x14ac:dyDescent="0.3">
      <c r="A11" s="13"/>
      <c r="B11" s="13"/>
      <c r="C11" s="13"/>
      <c r="D11" s="34"/>
      <c r="E11" s="33"/>
      <c r="F11" s="41"/>
      <c r="G11" s="9"/>
      <c r="H11" s="9"/>
      <c r="I11" s="10"/>
      <c r="J11" s="10"/>
      <c r="K11" s="10"/>
      <c r="L11" s="10"/>
      <c r="M11" s="10"/>
      <c r="N11" s="6"/>
      <c r="O11" s="6"/>
    </row>
    <row r="12" spans="1:20" s="24" customFormat="1" ht="18.75" x14ac:dyDescent="0.3">
      <c r="A12" s="13"/>
      <c r="B12" s="13"/>
      <c r="C12" s="13"/>
      <c r="D12" s="34"/>
      <c r="E12" s="33"/>
      <c r="F12" s="41"/>
      <c r="G12" s="16"/>
      <c r="H12" s="9"/>
      <c r="I12" s="12"/>
      <c r="J12" s="10"/>
      <c r="K12" s="10"/>
      <c r="L12" s="10"/>
      <c r="M12" s="12"/>
      <c r="N12" s="6"/>
      <c r="O12" s="6"/>
    </row>
    <row r="13" spans="1:20" s="27" customFormat="1" ht="18.75" x14ac:dyDescent="0.3">
      <c r="A13" s="50"/>
      <c r="B13" s="50"/>
      <c r="C13" s="50"/>
      <c r="D13" s="33"/>
      <c r="E13" s="33"/>
      <c r="F13" s="36"/>
      <c r="G13" s="42"/>
      <c r="H13" s="42"/>
      <c r="I13" s="8"/>
      <c r="J13" s="8"/>
      <c r="K13" s="8"/>
      <c r="L13" s="8"/>
      <c r="M13" s="8"/>
      <c r="N13" s="4"/>
      <c r="O13" s="4"/>
    </row>
    <row r="14" spans="1:20" s="24" customFormat="1" ht="18.75" x14ac:dyDescent="0.3">
      <c r="A14" s="51"/>
      <c r="B14" s="51"/>
      <c r="C14" s="51"/>
      <c r="D14" s="51"/>
      <c r="E14" s="33"/>
      <c r="F14" s="41"/>
      <c r="G14" s="5"/>
      <c r="H14" s="5"/>
      <c r="I14" s="6"/>
      <c r="J14" s="6"/>
      <c r="K14" s="52"/>
      <c r="L14" s="52"/>
      <c r="M14" s="6"/>
      <c r="N14" s="6"/>
      <c r="O14" s="6"/>
    </row>
    <row r="15" spans="1:20" s="24" customFormat="1" ht="18.75" x14ac:dyDescent="0.3">
      <c r="A15" s="4"/>
      <c r="B15" s="4"/>
      <c r="C15" s="4"/>
      <c r="D15" s="33"/>
      <c r="E15" s="33"/>
      <c r="F15" s="36"/>
      <c r="G15" s="43"/>
      <c r="H15" s="43"/>
      <c r="I15" s="4"/>
      <c r="J15" s="4"/>
      <c r="K15" s="4"/>
      <c r="L15" s="4"/>
      <c r="M15" s="4"/>
      <c r="N15" s="4"/>
      <c r="O15" s="4"/>
    </row>
    <row r="16" spans="1:20" s="24" customFormat="1" ht="18.75" x14ac:dyDescent="0.3">
      <c r="A16" s="4"/>
      <c r="B16" s="4"/>
      <c r="C16" s="4"/>
      <c r="D16" s="33"/>
      <c r="E16" s="33"/>
      <c r="F16" s="36"/>
      <c r="G16" s="43"/>
      <c r="H16" s="43"/>
      <c r="I16" s="4"/>
      <c r="J16" s="4"/>
      <c r="K16" s="4"/>
      <c r="L16" s="4"/>
      <c r="M16" s="4"/>
      <c r="N16" s="4"/>
      <c r="O16" s="4"/>
    </row>
    <row r="17" spans="1:15" s="24" customFormat="1" ht="18.75" x14ac:dyDescent="0.3">
      <c r="A17" s="4"/>
      <c r="B17" s="4"/>
      <c r="C17" s="4"/>
      <c r="D17" s="33"/>
      <c r="E17" s="33"/>
      <c r="F17" s="36"/>
      <c r="G17" s="43"/>
      <c r="H17" s="43"/>
      <c r="I17" s="4"/>
      <c r="J17" s="4"/>
      <c r="K17" s="4"/>
      <c r="L17" s="4"/>
      <c r="M17" s="4"/>
      <c r="N17" s="4"/>
      <c r="O17" s="4"/>
    </row>
    <row r="18" spans="1:15" s="24" customFormat="1" ht="18.75" x14ac:dyDescent="0.3">
      <c r="A18" s="4"/>
      <c r="B18" s="4"/>
      <c r="C18" s="4"/>
      <c r="D18" s="33"/>
      <c r="E18" s="33"/>
      <c r="F18" s="36"/>
      <c r="G18" s="43"/>
      <c r="H18" s="43"/>
      <c r="I18" s="4"/>
      <c r="J18" s="4"/>
      <c r="K18" s="4"/>
      <c r="L18" s="4"/>
      <c r="M18" s="4"/>
      <c r="N18" s="4"/>
      <c r="O18" s="4"/>
    </row>
    <row r="19" spans="1:15" s="24" customFormat="1" ht="18.75" x14ac:dyDescent="0.3">
      <c r="A19" s="4"/>
      <c r="B19" s="4"/>
      <c r="C19" s="4"/>
      <c r="D19" s="33"/>
      <c r="E19" s="33"/>
      <c r="F19" s="36"/>
      <c r="G19" s="43"/>
      <c r="H19" s="43"/>
      <c r="I19" s="4"/>
      <c r="J19" s="4"/>
      <c r="K19" s="4"/>
      <c r="L19" s="4"/>
      <c r="M19" s="4"/>
      <c r="N19" s="4"/>
      <c r="O19" s="4"/>
    </row>
    <row r="20" spans="1:15" s="24" customFormat="1" ht="18.75" x14ac:dyDescent="0.3">
      <c r="A20" s="4"/>
      <c r="B20" s="4"/>
      <c r="C20" s="4"/>
      <c r="D20" s="33"/>
      <c r="E20" s="33"/>
      <c r="F20" s="36"/>
      <c r="G20" s="43"/>
      <c r="H20" s="43"/>
      <c r="I20" s="4"/>
      <c r="J20" s="4"/>
      <c r="K20" s="4"/>
      <c r="L20" s="4"/>
      <c r="M20" s="4"/>
      <c r="N20" s="4"/>
      <c r="O20" s="4"/>
    </row>
    <row r="21" spans="1:15" s="24" customFormat="1" ht="18.75" x14ac:dyDescent="0.3">
      <c r="A21" s="4"/>
      <c r="B21" s="4"/>
      <c r="C21" s="4"/>
      <c r="D21" s="33"/>
      <c r="E21" s="33"/>
      <c r="F21" s="36"/>
      <c r="G21" s="43"/>
      <c r="H21" s="43"/>
      <c r="I21" s="4"/>
      <c r="J21" s="4"/>
      <c r="K21" s="4"/>
      <c r="L21" s="4"/>
      <c r="M21" s="4"/>
      <c r="N21" s="4"/>
      <c r="O21" s="4"/>
    </row>
    <row r="22" spans="1:15" s="24" customFormat="1" ht="18.75" x14ac:dyDescent="0.3">
      <c r="A22" s="4"/>
      <c r="B22" s="4"/>
      <c r="C22" s="4"/>
      <c r="D22" s="33"/>
      <c r="E22" s="33"/>
      <c r="F22" s="36"/>
      <c r="G22" s="43"/>
      <c r="H22" s="43"/>
      <c r="I22" s="4"/>
      <c r="J22" s="4"/>
      <c r="K22" s="4"/>
      <c r="L22" s="4"/>
      <c r="M22" s="4"/>
      <c r="N22" s="4"/>
      <c r="O22" s="4"/>
    </row>
    <row r="23" spans="1:15" s="24" customFormat="1" ht="18.75" x14ac:dyDescent="0.3">
      <c r="A23" s="4"/>
      <c r="B23" s="4"/>
      <c r="C23" s="4"/>
      <c r="D23" s="33"/>
      <c r="E23" s="33"/>
      <c r="F23" s="36"/>
      <c r="G23" s="43"/>
      <c r="H23" s="43"/>
      <c r="I23" s="4"/>
      <c r="J23" s="4"/>
      <c r="K23" s="4"/>
      <c r="L23" s="4"/>
      <c r="M23" s="4"/>
      <c r="N23" s="4"/>
      <c r="O23" s="4"/>
    </row>
    <row r="24" spans="1:15" s="24" customFormat="1" ht="18.75" x14ac:dyDescent="0.3">
      <c r="A24" s="4"/>
      <c r="B24" s="4"/>
      <c r="C24" s="4"/>
      <c r="D24" s="33"/>
      <c r="E24" s="33"/>
      <c r="F24" s="36"/>
      <c r="G24" s="43"/>
      <c r="H24" s="43"/>
      <c r="I24" s="4"/>
      <c r="J24" s="4"/>
      <c r="K24" s="4"/>
      <c r="L24" s="4"/>
      <c r="M24" s="4"/>
      <c r="N24" s="4"/>
      <c r="O24" s="4"/>
    </row>
    <row r="25" spans="1:15" s="24" customFormat="1" ht="18.75" x14ac:dyDescent="0.3">
      <c r="A25" s="4"/>
      <c r="B25" s="4"/>
      <c r="C25" s="4"/>
      <c r="D25" s="33"/>
      <c r="E25" s="33"/>
      <c r="F25" s="36"/>
      <c r="G25" s="43"/>
      <c r="H25" s="43"/>
      <c r="I25" s="4"/>
      <c r="J25" s="4"/>
      <c r="K25" s="4"/>
      <c r="L25" s="4"/>
      <c r="M25" s="4"/>
      <c r="N25" s="4"/>
      <c r="O25" s="4"/>
    </row>
    <row r="26" spans="1:15" s="24" customFormat="1" ht="18.75" x14ac:dyDescent="0.3">
      <c r="A26" s="4"/>
      <c r="B26" s="4"/>
      <c r="C26" s="4"/>
      <c r="D26" s="33"/>
      <c r="E26" s="33"/>
      <c r="F26" s="36"/>
      <c r="G26" s="43"/>
      <c r="H26" s="43"/>
      <c r="I26" s="4"/>
      <c r="J26" s="4"/>
      <c r="K26" s="4"/>
      <c r="L26" s="4"/>
      <c r="M26" s="4"/>
      <c r="N26" s="4"/>
      <c r="O26" s="4"/>
    </row>
    <row r="27" spans="1:15" s="24" customFormat="1" ht="18.75" x14ac:dyDescent="0.3">
      <c r="A27" s="4"/>
      <c r="B27" s="4"/>
      <c r="C27" s="4"/>
      <c r="D27" s="33"/>
      <c r="E27" s="33"/>
      <c r="F27" s="36"/>
      <c r="G27" s="43"/>
      <c r="H27" s="43"/>
      <c r="I27" s="4"/>
      <c r="J27" s="4"/>
      <c r="K27" s="4"/>
      <c r="L27" s="4"/>
      <c r="M27" s="4"/>
      <c r="N27" s="4"/>
      <c r="O27" s="4"/>
    </row>
    <row r="28" spans="1:15" s="24" customFormat="1" ht="18.75" x14ac:dyDescent="0.3">
      <c r="A28" s="4"/>
      <c r="B28" s="4"/>
      <c r="C28" s="4"/>
      <c r="D28" s="33"/>
      <c r="E28" s="33"/>
      <c r="F28" s="36"/>
      <c r="G28" s="43"/>
      <c r="H28" s="43"/>
      <c r="I28" s="4"/>
      <c r="J28" s="4"/>
      <c r="K28" s="4"/>
      <c r="L28" s="4"/>
      <c r="M28" s="4"/>
      <c r="N28" s="4"/>
      <c r="O28" s="4"/>
    </row>
    <row r="29" spans="1:15" s="24" customFormat="1" ht="18.75" x14ac:dyDescent="0.3">
      <c r="A29" s="4"/>
      <c r="B29" s="4"/>
      <c r="C29" s="4"/>
      <c r="D29" s="33"/>
      <c r="E29" s="33"/>
      <c r="F29" s="36"/>
      <c r="G29" s="43"/>
      <c r="H29" s="43"/>
      <c r="I29" s="4"/>
      <c r="J29" s="4"/>
      <c r="K29" s="4"/>
      <c r="L29" s="4"/>
      <c r="M29" s="4"/>
      <c r="N29" s="4"/>
      <c r="O29" s="4"/>
    </row>
    <row r="30" spans="1:15" s="24" customFormat="1" ht="18.75" x14ac:dyDescent="0.3">
      <c r="A30" s="4"/>
      <c r="B30" s="4"/>
      <c r="C30" s="4"/>
      <c r="D30" s="33"/>
      <c r="E30" s="33"/>
      <c r="F30" s="36"/>
      <c r="G30" s="43"/>
      <c r="H30" s="43"/>
      <c r="I30" s="4"/>
      <c r="J30" s="4"/>
      <c r="K30" s="4"/>
      <c r="L30" s="4"/>
      <c r="M30" s="4"/>
      <c r="N30" s="4"/>
      <c r="O30" s="4"/>
    </row>
    <row r="31" spans="1:15" s="24" customFormat="1" ht="18.75" x14ac:dyDescent="0.3">
      <c r="A31" s="4"/>
      <c r="B31" s="4"/>
      <c r="C31" s="4"/>
      <c r="D31" s="33"/>
      <c r="E31" s="33"/>
      <c r="F31" s="36"/>
      <c r="G31" s="43"/>
      <c r="H31" s="43"/>
      <c r="I31" s="4"/>
      <c r="J31" s="4"/>
      <c r="K31" s="4"/>
      <c r="L31" s="4"/>
      <c r="M31" s="4"/>
      <c r="N31" s="4"/>
      <c r="O31" s="4"/>
    </row>
    <row r="32" spans="1:15" s="24" customFormat="1" ht="18.75" x14ac:dyDescent="0.3">
      <c r="A32" s="4"/>
      <c r="B32" s="4"/>
      <c r="C32" s="4"/>
      <c r="D32" s="33"/>
      <c r="E32" s="33"/>
      <c r="F32" s="36"/>
      <c r="G32" s="43"/>
      <c r="H32" s="43"/>
      <c r="I32" s="4"/>
      <c r="J32" s="4"/>
      <c r="K32" s="4"/>
      <c r="L32" s="4"/>
      <c r="M32" s="4"/>
      <c r="N32" s="4"/>
      <c r="O32" s="4"/>
    </row>
    <row r="33" spans="1:15" s="24" customFormat="1" ht="18.75" x14ac:dyDescent="0.3">
      <c r="A33" s="4"/>
      <c r="B33" s="4"/>
      <c r="C33" s="4"/>
      <c r="D33" s="33"/>
      <c r="E33" s="33"/>
      <c r="F33" s="36"/>
      <c r="G33" s="43"/>
      <c r="H33" s="43"/>
      <c r="I33" s="4"/>
      <c r="J33" s="4"/>
      <c r="K33" s="4"/>
      <c r="L33" s="4"/>
      <c r="M33" s="4"/>
      <c r="N33" s="4"/>
      <c r="O33" s="4"/>
    </row>
    <row r="34" spans="1:15" s="24" customFormat="1" ht="18.75" x14ac:dyDescent="0.3">
      <c r="A34" s="4"/>
      <c r="B34" s="4"/>
      <c r="C34" s="4"/>
      <c r="D34" s="33"/>
      <c r="E34" s="33"/>
      <c r="F34" s="36"/>
      <c r="G34" s="43"/>
      <c r="H34" s="43"/>
      <c r="I34" s="4"/>
      <c r="J34" s="4"/>
      <c r="K34" s="4"/>
      <c r="L34" s="4"/>
      <c r="M34" s="4"/>
      <c r="N34" s="4"/>
      <c r="O34" s="4"/>
    </row>
    <row r="35" spans="1:15" s="24" customFormat="1" ht="18.75" x14ac:dyDescent="0.3">
      <c r="A35" s="4"/>
      <c r="B35" s="4"/>
      <c r="C35" s="4"/>
      <c r="D35" s="33"/>
      <c r="E35" s="33"/>
      <c r="F35" s="36"/>
      <c r="G35" s="43"/>
      <c r="H35" s="43"/>
      <c r="I35" s="4"/>
      <c r="J35" s="4"/>
      <c r="K35" s="4"/>
      <c r="L35" s="4"/>
      <c r="M35" s="4"/>
      <c r="N35" s="4"/>
      <c r="O35" s="4"/>
    </row>
    <row r="36" spans="1:15" s="1" customFormat="1" x14ac:dyDescent="0.2">
      <c r="A36" s="2"/>
      <c r="B36" s="2"/>
      <c r="C36" s="2"/>
      <c r="D36" s="35"/>
      <c r="E36" s="35"/>
      <c r="F36" s="44"/>
      <c r="G36" s="45"/>
      <c r="H36" s="45"/>
      <c r="I36" s="2"/>
      <c r="J36" s="2"/>
      <c r="K36" s="2"/>
      <c r="L36" s="2"/>
      <c r="M36" s="2"/>
      <c r="N36" s="2"/>
      <c r="O36" s="2"/>
    </row>
    <row r="37" spans="1:15" s="1" customFormat="1" x14ac:dyDescent="0.2">
      <c r="A37" s="2"/>
      <c r="B37" s="2"/>
      <c r="C37" s="2"/>
      <c r="D37" s="35"/>
      <c r="E37" s="35"/>
      <c r="F37" s="44"/>
      <c r="G37" s="45"/>
      <c r="H37" s="45"/>
      <c r="I37" s="2"/>
      <c r="J37" s="2"/>
      <c r="K37" s="2"/>
      <c r="L37" s="2"/>
      <c r="M37" s="2"/>
      <c r="N37" s="2"/>
      <c r="O37" s="2"/>
    </row>
    <row r="38" spans="1:15" s="1" customFormat="1" x14ac:dyDescent="0.2">
      <c r="A38" s="2"/>
      <c r="B38" s="2"/>
      <c r="C38" s="2"/>
      <c r="D38" s="35"/>
      <c r="E38" s="35"/>
      <c r="F38" s="44"/>
      <c r="G38" s="45"/>
      <c r="H38" s="45"/>
      <c r="I38" s="2"/>
      <c r="J38" s="2"/>
      <c r="K38" s="2"/>
      <c r="L38" s="2"/>
      <c r="M38" s="2"/>
      <c r="N38" s="2"/>
      <c r="O38" s="2"/>
    </row>
    <row r="39" spans="1:15" s="1" customFormat="1" x14ac:dyDescent="0.2">
      <c r="A39" s="2"/>
      <c r="B39" s="2"/>
      <c r="C39" s="2"/>
      <c r="D39" s="35"/>
      <c r="E39" s="35"/>
      <c r="F39" s="44"/>
      <c r="G39" s="45"/>
      <c r="H39" s="45"/>
      <c r="I39" s="2"/>
      <c r="J39" s="2"/>
      <c r="K39" s="2"/>
      <c r="L39" s="2"/>
      <c r="M39" s="2"/>
      <c r="N39" s="2"/>
      <c r="O39" s="2"/>
    </row>
    <row r="40" spans="1:15" s="1" customFormat="1" x14ac:dyDescent="0.2">
      <c r="A40" s="2"/>
      <c r="B40" s="2"/>
      <c r="C40" s="2"/>
      <c r="D40" s="35"/>
      <c r="E40" s="35"/>
      <c r="F40" s="44"/>
      <c r="G40" s="45"/>
      <c r="H40" s="45"/>
      <c r="I40" s="2"/>
      <c r="J40" s="2"/>
      <c r="K40" s="2"/>
      <c r="L40" s="2"/>
      <c r="M40" s="2"/>
      <c r="N40" s="2"/>
      <c r="O40" s="2"/>
    </row>
    <row r="41" spans="1:15" s="1" customFormat="1" x14ac:dyDescent="0.2">
      <c r="A41" s="2"/>
      <c r="B41" s="2"/>
      <c r="C41" s="2"/>
      <c r="D41" s="35"/>
      <c r="E41" s="35"/>
      <c r="F41" s="44"/>
      <c r="G41" s="45"/>
      <c r="H41" s="45"/>
      <c r="I41" s="2"/>
      <c r="J41" s="2"/>
      <c r="K41" s="2"/>
      <c r="L41" s="2"/>
      <c r="M41" s="2"/>
      <c r="N41" s="2"/>
      <c r="O41" s="2"/>
    </row>
    <row r="42" spans="1:15" s="1" customFormat="1" x14ac:dyDescent="0.2">
      <c r="A42" s="2"/>
      <c r="B42" s="2"/>
      <c r="C42" s="2"/>
      <c r="D42" s="35"/>
      <c r="E42" s="35"/>
      <c r="F42" s="44"/>
      <c r="G42" s="45"/>
      <c r="H42" s="45"/>
      <c r="I42" s="2"/>
      <c r="J42" s="2"/>
      <c r="K42" s="2"/>
      <c r="L42" s="2"/>
      <c r="M42" s="2"/>
      <c r="N42" s="2"/>
      <c r="O42" s="2"/>
    </row>
    <row r="43" spans="1:15" s="1" customFormat="1" x14ac:dyDescent="0.2">
      <c r="A43" s="2"/>
      <c r="B43" s="2"/>
      <c r="C43" s="2"/>
      <c r="D43" s="35"/>
      <c r="E43" s="35"/>
      <c r="F43" s="44"/>
      <c r="G43" s="45"/>
      <c r="H43" s="45"/>
      <c r="I43" s="2"/>
      <c r="J43" s="2"/>
      <c r="K43" s="2"/>
      <c r="L43" s="2"/>
      <c r="M43" s="2"/>
      <c r="N43" s="2"/>
      <c r="O43" s="2"/>
    </row>
    <row r="44" spans="1:15" s="1" customFormat="1" x14ac:dyDescent="0.2">
      <c r="A44" s="2"/>
      <c r="B44" s="2"/>
      <c r="C44" s="2"/>
      <c r="D44" s="35"/>
      <c r="E44" s="35"/>
      <c r="F44" s="44"/>
      <c r="G44" s="45"/>
      <c r="H44" s="45"/>
      <c r="I44" s="2"/>
      <c r="J44" s="2"/>
      <c r="K44" s="2"/>
      <c r="L44" s="2"/>
      <c r="M44" s="2"/>
      <c r="N44" s="2"/>
      <c r="O44" s="2"/>
    </row>
    <row r="45" spans="1:15" s="1" customFormat="1" x14ac:dyDescent="0.2">
      <c r="A45" s="2"/>
      <c r="B45" s="2"/>
      <c r="C45" s="2"/>
      <c r="D45" s="35"/>
      <c r="E45" s="35"/>
      <c r="F45" s="44"/>
      <c r="G45" s="45"/>
      <c r="H45" s="45"/>
      <c r="I45" s="2"/>
      <c r="J45" s="2"/>
      <c r="K45" s="2"/>
      <c r="L45" s="2"/>
      <c r="M45" s="2"/>
      <c r="N45" s="2"/>
      <c r="O45" s="2"/>
    </row>
    <row r="46" spans="1:15" s="1" customFormat="1" x14ac:dyDescent="0.2">
      <c r="A46" s="2"/>
      <c r="B46" s="2"/>
      <c r="C46" s="2"/>
      <c r="D46" s="35"/>
      <c r="E46" s="35"/>
      <c r="F46" s="44"/>
      <c r="G46" s="45"/>
      <c r="H46" s="45"/>
      <c r="I46" s="2"/>
      <c r="J46" s="2"/>
      <c r="K46" s="2"/>
      <c r="L46" s="2"/>
      <c r="M46" s="2"/>
      <c r="N46" s="2"/>
      <c r="O46" s="2"/>
    </row>
    <row r="47" spans="1:15" s="1" customFormat="1" x14ac:dyDescent="0.2">
      <c r="A47" s="2"/>
      <c r="B47" s="2"/>
      <c r="C47" s="2"/>
      <c r="D47" s="35"/>
      <c r="E47" s="35"/>
      <c r="F47" s="44"/>
      <c r="G47" s="45"/>
      <c r="H47" s="45"/>
      <c r="I47" s="2"/>
      <c r="J47" s="2"/>
      <c r="K47" s="2"/>
      <c r="L47" s="2"/>
      <c r="M47" s="2"/>
      <c r="N47" s="2"/>
      <c r="O47" s="2"/>
    </row>
    <row r="48" spans="1:15" s="1" customFormat="1" x14ac:dyDescent="0.2">
      <c r="A48" s="2"/>
      <c r="B48" s="2"/>
      <c r="C48" s="2"/>
      <c r="D48" s="35"/>
      <c r="E48" s="35"/>
      <c r="F48" s="44"/>
      <c r="G48" s="45"/>
      <c r="H48" s="45"/>
      <c r="I48" s="2"/>
      <c r="J48" s="2"/>
      <c r="K48" s="2"/>
      <c r="L48" s="2"/>
      <c r="M48" s="2"/>
      <c r="N48" s="2"/>
      <c r="O48" s="2"/>
    </row>
    <row r="49" spans="1:15" s="1" customFormat="1" x14ac:dyDescent="0.2">
      <c r="A49" s="2"/>
      <c r="B49" s="2"/>
      <c r="C49" s="2"/>
      <c r="D49" s="35"/>
      <c r="E49" s="35"/>
      <c r="F49" s="44"/>
      <c r="G49" s="45"/>
      <c r="H49" s="45"/>
      <c r="I49" s="2"/>
      <c r="J49" s="2"/>
      <c r="K49" s="2"/>
      <c r="L49" s="2"/>
      <c r="M49" s="2"/>
      <c r="N49" s="2"/>
      <c r="O49" s="2"/>
    </row>
  </sheetData>
  <mergeCells count="18">
    <mergeCell ref="K1:O1"/>
    <mergeCell ref="A2:O2"/>
    <mergeCell ref="A3:A4"/>
    <mergeCell ref="B3:B4"/>
    <mergeCell ref="C3:C4"/>
    <mergeCell ref="D3:D4"/>
    <mergeCell ref="E3:E4"/>
    <mergeCell ref="F3:H3"/>
    <mergeCell ref="I3:K3"/>
    <mergeCell ref="L3:O3"/>
    <mergeCell ref="A13:C13"/>
    <mergeCell ref="A14:D14"/>
    <mergeCell ref="K14:L14"/>
    <mergeCell ref="I6:J6"/>
    <mergeCell ref="A7:O7"/>
    <mergeCell ref="A8:C8"/>
    <mergeCell ref="A9:D9"/>
    <mergeCell ref="K9:L9"/>
  </mergeCells>
  <pageMargins left="0.31496062992125984" right="0.11811023622047245" top="0.35" bottom="0.38" header="0.31496062992125984" footer="0.31496062992125984"/>
  <pageSetup paperSize="9" scale="48" fitToHeight="2" orientation="landscape" r:id="rId1"/>
  <rowBreaks count="1" manualBreakCount="1">
    <brk id="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окна</vt:lpstr>
      <vt:lpstr>окна!Область_печати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Офис</cp:lastModifiedBy>
  <cp:lastPrinted>2026-07-30T10:01:59Z</cp:lastPrinted>
  <dcterms:created xsi:type="dcterms:W3CDTF">2014-01-15T18:15:09Z</dcterms:created>
  <dcterms:modified xsi:type="dcterms:W3CDTF">2026-08-06T04:22:16Z</dcterms:modified>
</cp:coreProperties>
</file>