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7F9E4047-8883-42C6-9365-469F16EE1E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A10" i="1" l="1"/>
</calcChain>
</file>

<file path=xl/sharedStrings.xml><?xml version="1.0" encoding="utf-8"?>
<sst xmlns="http://schemas.openxmlformats.org/spreadsheetml/2006/main" count="22" uniqueCount="20">
  <si>
    <t>Цена (руб.)</t>
  </si>
  <si>
    <t>Сумма (руб.)</t>
  </si>
  <si>
    <t>№ п/п</t>
  </si>
  <si>
    <t>Начальная цена за ед. без НДС, руб. (НЦЕ)*</t>
  </si>
  <si>
    <t>*Расчет начальной цены единицы медицинского изделия, цены единицы медицинского изделия, для которого в эксплуатационной документации производителя (изготовителя) не предусмотрено использование расходных материалов и проведение технического обслуживания в период гарантийного срока его эксплуатации</t>
  </si>
  <si>
    <t>Цена за ед., руб.</t>
  </si>
  <si>
    <t>Единица измерения</t>
  </si>
  <si>
    <t>Количество товара к поставке</t>
  </si>
  <si>
    <t>ИТОГО, рублей</t>
  </si>
  <si>
    <t xml:space="preserve">                          ОБОСНОВАНИЕ НАЧАЛЬНОЙ (МАКСИМАЛЬНОЙ) ЦЕНЫ КОНТРАКТА</t>
  </si>
  <si>
    <t>Источники информации/цена контракта</t>
  </si>
  <si>
    <t>Начальная максимальная цена контракта</t>
  </si>
  <si>
    <t xml:space="preserve">Объект закупки                                   (основные характеристики объекта закупки указаны в ОПИСАНИЕ ОБЪЕКТА ЗАКУПКИ/извещении) </t>
  </si>
  <si>
    <t>шт.</t>
  </si>
  <si>
    <t>Расчет начальной (максимальной) цены контракта осуществлен с применением метода сопоставимых рыночных цен (анализа рынка).
При проведении мониторинга учитывались данные коммерческих предложений.                                                                                                                                               Способ закупки: Закупка товара у единственного поставщика на сумму, предусмотренную частью 12 статьи 93 Закона № 44-ФЗ</t>
  </si>
  <si>
    <t>Составил                               Н.А. Будякова</t>
  </si>
  <si>
    <t>Патрон для ламп</t>
  </si>
  <si>
    <t>Ком. предложение Поставщика (№ АС-2601108 от 03.09.2026)</t>
  </si>
  <si>
    <t>Ком. предложение Поставщика (№ 37 от 03.09.2026)</t>
  </si>
  <si>
    <t>Ком. предложение Поставщика (№ 053 от 03.09.2026)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</si>
</sst>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.6"/>
      <color theme="1"/>
      <name val="Times New Roman"/>
      <family val="1"/>
      <charset val="204"/>
    </font>
    <font>
      <sz val="10.6"/>
      <color theme="1"/>
      <name val="Times New Roman"/>
      <family val="1"/>
      <charset val="204"/>
    </font>
    <font>
      <b/>
      <sz val="10.6"/>
      <color rgb="FF000000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0000FF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6" fillId="0" borderId="0" xfId="0" applyFont="1"/>
    <xf numFmtId="0" fontId="5" fillId="2" borderId="0" xfId="0" applyFont="1" applyFill="1" applyBorder="1" applyAlignment="1">
      <alignment wrapText="1"/>
    </xf>
    <xf numFmtId="0" fontId="6" fillId="0" borderId="0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/>
    <xf numFmtId="2" fontId="6" fillId="0" borderId="0" xfId="0" applyNumberFormat="1" applyFont="1" applyAlignment="1"/>
    <xf numFmtId="4" fontId="6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4" fontId="9" fillId="0" borderId="1" xfId="0" applyNumberFormat="1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" fontId="10" fillId="2" borderId="1" xfId="1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right" vertical="top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Normal_propos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mruColors>
      <color rgb="FF0000FF"/>
      <color rgb="FF0033CC"/>
      <color rgb="FF00FF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wnloads/&#1053;&#1052;&#1062;&#1050;%20&#1088;&#1077;&#1072;&#1075;&#1077;&#1085;&#1090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МЦК"/>
    </sheetNames>
    <sheetDataSet>
      <sheetData sheetId="0">
        <row r="22">
          <cell r="B22" t="str">
            <v>*В соответствии со статьей 16 Федерального закона от 05.04.2013 №44-ФЗ «О контрактной системе в сфере закупок товаров, работ, услуг для обеспечения государственных и муниципальных нужд» НМЦК определена в пределах объема финансового обеспечения, предусмотренного для осуществления закупок, в соответствии с планом-графиком, сформированным с учетом плана финансово-хозяйственной деятельности учреждения.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selection activeCell="A10" sqref="A10:J10"/>
    </sheetView>
  </sheetViews>
  <sheetFormatPr defaultColWidth="8.85546875" defaultRowHeight="13.5" x14ac:dyDescent="0.2"/>
  <cols>
    <col min="1" max="1" width="4.42578125" style="6" customWidth="1"/>
    <col min="2" max="2" width="32.7109375" style="2" customWidth="1"/>
    <col min="3" max="3" width="11.7109375" style="2" customWidth="1"/>
    <col min="4" max="4" width="11.85546875" style="2" customWidth="1"/>
    <col min="5" max="5" width="16.85546875" style="2" customWidth="1"/>
    <col min="6" max="6" width="17" style="2" customWidth="1"/>
    <col min="7" max="7" width="16" style="2" customWidth="1"/>
    <col min="8" max="8" width="13.42578125" style="2" customWidth="1"/>
    <col min="9" max="9" width="13.140625" style="2" customWidth="1"/>
    <col min="10" max="10" width="13.28515625" style="2" customWidth="1"/>
    <col min="11" max="16384" width="8.85546875" style="2"/>
  </cols>
  <sheetData>
    <row r="1" spans="1:11" ht="1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45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"/>
    </row>
    <row r="3" spans="1:11" ht="33.75" customHeight="1" x14ac:dyDescent="0.2">
      <c r="A3" s="23" t="s">
        <v>2</v>
      </c>
      <c r="B3" s="23" t="s">
        <v>12</v>
      </c>
      <c r="C3" s="20" t="s">
        <v>6</v>
      </c>
      <c r="D3" s="20" t="s">
        <v>7</v>
      </c>
      <c r="E3" s="28" t="s">
        <v>10</v>
      </c>
      <c r="F3" s="29"/>
      <c r="G3" s="29"/>
      <c r="H3" s="23" t="s">
        <v>3</v>
      </c>
      <c r="I3" s="26" t="s">
        <v>11</v>
      </c>
      <c r="J3" s="27"/>
      <c r="K3" s="4"/>
    </row>
    <row r="4" spans="1:11" ht="1.1499999999999999" customHeight="1" x14ac:dyDescent="0.2">
      <c r="A4" s="24"/>
      <c r="B4" s="24"/>
      <c r="C4" s="21"/>
      <c r="D4" s="21"/>
      <c r="E4" s="30"/>
      <c r="F4" s="31"/>
      <c r="G4" s="31"/>
      <c r="H4" s="24"/>
      <c r="I4" s="23" t="s">
        <v>0</v>
      </c>
      <c r="J4" s="23" t="s">
        <v>1</v>
      </c>
    </row>
    <row r="5" spans="1:11" ht="70.5" customHeight="1" x14ac:dyDescent="0.2">
      <c r="A5" s="24"/>
      <c r="B5" s="24"/>
      <c r="C5" s="21"/>
      <c r="D5" s="21"/>
      <c r="E5" s="16" t="s">
        <v>17</v>
      </c>
      <c r="F5" s="16" t="s">
        <v>18</v>
      </c>
      <c r="G5" s="16" t="s">
        <v>19</v>
      </c>
      <c r="H5" s="24"/>
      <c r="I5" s="24"/>
      <c r="J5" s="24"/>
    </row>
    <row r="6" spans="1:11" ht="23.25" customHeight="1" x14ac:dyDescent="0.2">
      <c r="A6" s="25"/>
      <c r="B6" s="25"/>
      <c r="C6" s="22"/>
      <c r="D6" s="22"/>
      <c r="E6" s="5" t="s">
        <v>5</v>
      </c>
      <c r="F6" s="5" t="s">
        <v>5</v>
      </c>
      <c r="G6" s="5" t="s">
        <v>5</v>
      </c>
      <c r="H6" s="25"/>
      <c r="I6" s="25"/>
      <c r="J6" s="25"/>
    </row>
    <row r="7" spans="1:11" ht="23.25" customHeight="1" x14ac:dyDescent="0.2">
      <c r="A7" s="14">
        <v>1</v>
      </c>
      <c r="B7" s="15" t="s">
        <v>16</v>
      </c>
      <c r="C7" s="11" t="s">
        <v>13</v>
      </c>
      <c r="D7" s="18">
        <v>50</v>
      </c>
      <c r="E7" s="13">
        <v>26.74</v>
      </c>
      <c r="F7" s="13">
        <v>28.08</v>
      </c>
      <c r="G7" s="13">
        <v>29.41</v>
      </c>
      <c r="H7" s="13">
        <v>26.74</v>
      </c>
      <c r="I7" s="13">
        <v>26.74</v>
      </c>
      <c r="J7" s="13">
        <f>D7*I7</f>
        <v>1337</v>
      </c>
    </row>
    <row r="8" spans="1:11" s="1" customFormat="1" ht="18.75" customHeight="1" x14ac:dyDescent="0.3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17">
        <f>SUM(J7:J7)</f>
        <v>1337</v>
      </c>
    </row>
    <row r="9" spans="1:11" ht="30.75" customHeight="1" x14ac:dyDescent="0.2">
      <c r="A9" s="36" t="s">
        <v>4</v>
      </c>
      <c r="B9" s="36"/>
      <c r="C9" s="36"/>
      <c r="D9" s="36"/>
      <c r="E9" s="36"/>
      <c r="F9" s="36"/>
      <c r="G9" s="36"/>
      <c r="H9" s="36"/>
      <c r="I9" s="36"/>
      <c r="J9" s="36"/>
    </row>
    <row r="10" spans="1:11" ht="46.5" customHeight="1" x14ac:dyDescent="0.2">
      <c r="A10" s="35" t="str">
        <f>[1]НМЦК!$B$22</f>
        <v>*В соответствии со статьей 16 Федерального закона от 05.04.2013 №44-ФЗ «О контрактной системе в сфере закупок товаров, работ, услуг для обеспечения государственных и муниципальных нужд» НМЦК определена в пределах объема финансового обеспечения, предусмотренного для осуществления закупок, в соответствии с планом-графиком, сформированным с учетом плана финансово-хозяйственной деятельности учреждения.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1" ht="15.6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1:11" ht="13.9" customHeight="1" x14ac:dyDescent="0.2">
      <c r="A12" s="19" t="s">
        <v>15</v>
      </c>
      <c r="B12" s="19"/>
      <c r="C12" s="19"/>
      <c r="D12" s="19"/>
      <c r="E12" s="19"/>
      <c r="F12" s="19"/>
      <c r="G12" s="12"/>
    </row>
    <row r="13" spans="1:11" x14ac:dyDescent="0.2">
      <c r="B13" s="19"/>
      <c r="C13" s="19"/>
      <c r="D13" s="19"/>
      <c r="E13" s="19"/>
      <c r="F13" s="19"/>
      <c r="G13" s="12"/>
      <c r="H13" s="8"/>
    </row>
    <row r="14" spans="1:11" x14ac:dyDescent="0.2">
      <c r="B14" s="19"/>
      <c r="C14" s="19"/>
      <c r="D14" s="19"/>
      <c r="E14" s="19"/>
      <c r="F14" s="19"/>
      <c r="G14" s="12"/>
      <c r="H14" s="9"/>
    </row>
    <row r="15" spans="1:11" x14ac:dyDescent="0.2">
      <c r="B15" s="19"/>
      <c r="C15" s="19"/>
      <c r="D15" s="19"/>
      <c r="E15" s="19"/>
      <c r="F15" s="19"/>
      <c r="G15" s="12"/>
      <c r="H15" s="8"/>
    </row>
    <row r="16" spans="1:11" x14ac:dyDescent="0.2">
      <c r="H16" s="10"/>
    </row>
  </sheetData>
  <mergeCells count="18">
    <mergeCell ref="A2:J2"/>
    <mergeCell ref="A1:J1"/>
    <mergeCell ref="A8:I8"/>
    <mergeCell ref="A3:A6"/>
    <mergeCell ref="B13:F13"/>
    <mergeCell ref="A10:J10"/>
    <mergeCell ref="B14:F14"/>
    <mergeCell ref="B15:F15"/>
    <mergeCell ref="A12:F12"/>
    <mergeCell ref="A9:J9"/>
    <mergeCell ref="C3:C6"/>
    <mergeCell ref="I4:I6"/>
    <mergeCell ref="J4:J6"/>
    <mergeCell ref="I3:J3"/>
    <mergeCell ref="B3:B6"/>
    <mergeCell ref="D3:D6"/>
    <mergeCell ref="H3:H6"/>
    <mergeCell ref="E3:G4"/>
  </mergeCells>
  <pageMargins left="0.25" right="0.25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2026-09-15T01:56:55Z</dcterms:modified>
</cp:coreProperties>
</file>