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ДОГОВОРНАЯ ЧАСТЬ\ДОГОВОРНАЯ ЧАСТЬ 2026\-----ЕАТ----\Моющие\"/>
    </mc:Choice>
  </mc:AlternateContent>
  <xr:revisionPtr revIDLastSave="0" documentId="13_ncr:1_{E5076097-A44B-468D-82A1-594340EA9F55}" xr6:coauthVersionLast="46" xr6:coauthVersionMax="46" xr10:uidLastSave="{00000000-0000-0000-0000-000000000000}"/>
  <bookViews>
    <workbookView xWindow="-108" yWindow="-108" windowWidth="23256" windowHeight="12576" xr2:uid="{1E70EBB3-33DF-408D-8E8B-445DB4295A9C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N18" i="1"/>
  <c r="N17" i="1"/>
  <c r="N16" i="1"/>
  <c r="N15" i="1"/>
  <c r="N14" i="1"/>
  <c r="N13" i="1"/>
  <c r="N12" i="1"/>
  <c r="N11" i="1"/>
  <c r="N10" i="1"/>
  <c r="N9" i="1"/>
  <c r="N8" i="1"/>
  <c r="N20" i="1" l="1"/>
</calcChain>
</file>

<file path=xl/sharedStrings.xml><?xml version="1.0" encoding="utf-8"?>
<sst xmlns="http://schemas.openxmlformats.org/spreadsheetml/2006/main" count="34" uniqueCount="25">
  <si>
    <t>Обоснование начальной (максимальной) цены Контракта</t>
  </si>
  <si>
    <t>Расчет НМЦК</t>
  </si>
  <si>
    <t>№</t>
  </si>
  <si>
    <t>Наименование товара, услуги (работы)</t>
  </si>
  <si>
    <t>Единица измерения</t>
  </si>
  <si>
    <t>Кол-во</t>
  </si>
  <si>
    <t>НМЦК, руб.</t>
  </si>
  <si>
    <t>Цена за ед.,руб.</t>
  </si>
  <si>
    <t xml:space="preserve">Чистящий дезинфицирующий гель типа «Доместос» 500 мл </t>
  </si>
  <si>
    <t>шт</t>
  </si>
  <si>
    <t>Чистящий порошок типа «Пемолюкс» 450-500 гр</t>
  </si>
  <si>
    <t>Освежитель воздуха аэрозольный 300 мл, ассорти (ароматы морской, цветочный, фруктовый)</t>
  </si>
  <si>
    <t>Мыло кусковое туалетное 70 -100 гр</t>
  </si>
  <si>
    <t>Мешки для мусора 120 л (толщина не менее 20 мкм, не менее 25 шт в рулоне)</t>
  </si>
  <si>
    <t>рулон</t>
  </si>
  <si>
    <t>Перчатки хозяйственные резиновые (виниловые) для уборки размер L-XL</t>
  </si>
  <si>
    <t>пара</t>
  </si>
  <si>
    <t>Полотенце бумажное 2 слойное в рулонах</t>
  </si>
  <si>
    <t>Мешки для мусора 60 л (толщина не менее 12 мкм, не менее 20 шт в рулоне)</t>
  </si>
  <si>
    <t>Мешки для мусора 30 л (толщина не менее 10 мкм, не менее 50 шт в рулоне)</t>
  </si>
  <si>
    <t>Туалетная бумага типа "Primo 170" без отверстия (длина рулона не менее 70 м)</t>
  </si>
  <si>
    <t xml:space="preserve">Жидкое мыло (канистра по 5 л), аромат- ассорти </t>
  </si>
  <si>
    <t>Дата подготовки обоснования НМЦК: 11.06.2026</t>
  </si>
  <si>
    <t>НМЦК</t>
  </si>
  <si>
    <t>Корзина для бумаг объем 9-11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</si>
</sst>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80E9C-A5F4-49B7-B149-9555E5EACF8B}">
  <dimension ref="A1:P22"/>
  <sheetViews>
    <sheetView tabSelected="1" topLeftCell="A7" workbookViewId="0">
      <selection activeCell="E13" sqref="E13"/>
    </sheetView>
  </sheetViews>
  <sheetFormatPr defaultRowHeight="14.4" x14ac:dyDescent="0.3"/>
  <cols>
    <col min="1" max="1" width="4.44140625" customWidth="1"/>
    <col min="2" max="2" width="14.77734375" customWidth="1"/>
    <col min="3" max="3" width="52.44140625" customWidth="1"/>
    <col min="4" max="4" width="11.77734375" customWidth="1"/>
    <col min="6" max="6" width="10.88671875" customWidth="1"/>
    <col min="7" max="7" width="3.109375" customWidth="1"/>
    <col min="8" max="8" width="3.5546875" customWidth="1"/>
    <col min="9" max="9" width="2.6640625" customWidth="1"/>
    <col min="10" max="10" width="3" customWidth="1"/>
    <col min="11" max="11" width="2.77734375" customWidth="1"/>
    <col min="12" max="12" width="2.88671875" customWidth="1"/>
    <col min="13" max="13" width="1.77734375" hidden="1" customWidth="1"/>
    <col min="15" max="15" width="10.6640625" customWidth="1"/>
    <col min="16" max="16" width="0.44140625" customWidth="1"/>
  </cols>
  <sheetData>
    <row r="1" spans="1:16" ht="24" customHeight="1" x14ac:dyDescent="0.3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"/>
    </row>
    <row r="2" spans="1:16" ht="26.4" customHeight="1" x14ac:dyDescent="0.3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ht="39.6" customHeight="1" x14ac:dyDescent="0.3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ht="17.399999999999999" customHeight="1" x14ac:dyDescent="0.3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x14ac:dyDescent="0.3">
      <c r="A5" s="7" t="s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15.6" x14ac:dyDescent="0.3">
      <c r="A6" s="7" t="s">
        <v>2</v>
      </c>
      <c r="B6" s="7" t="s">
        <v>3</v>
      </c>
      <c r="C6" s="7"/>
      <c r="D6" s="7" t="s">
        <v>4</v>
      </c>
      <c r="E6" s="8" t="s">
        <v>5</v>
      </c>
      <c r="F6" s="3"/>
      <c r="G6" s="3"/>
      <c r="H6" s="3"/>
      <c r="I6" s="2"/>
      <c r="J6" s="7"/>
      <c r="K6" s="7"/>
      <c r="L6" s="7"/>
      <c r="M6" s="7"/>
      <c r="N6" s="10" t="s">
        <v>6</v>
      </c>
      <c r="O6" s="10"/>
      <c r="P6" s="5"/>
    </row>
    <row r="7" spans="1:16" ht="26.4" x14ac:dyDescent="0.3">
      <c r="A7" s="7"/>
      <c r="B7" s="7"/>
      <c r="C7" s="7"/>
      <c r="D7" s="7"/>
      <c r="E7" s="8"/>
      <c r="F7" s="2" t="s">
        <v>7</v>
      </c>
      <c r="G7" s="2"/>
      <c r="H7" s="2"/>
      <c r="I7" s="2"/>
      <c r="J7" s="7"/>
      <c r="K7" s="7"/>
      <c r="L7" s="7"/>
      <c r="M7" s="7"/>
      <c r="N7" s="10"/>
      <c r="O7" s="10"/>
      <c r="P7" s="5"/>
    </row>
    <row r="8" spans="1:16" ht="16.2" customHeight="1" x14ac:dyDescent="0.3">
      <c r="A8" s="2"/>
      <c r="B8" s="7" t="s">
        <v>8</v>
      </c>
      <c r="C8" s="7"/>
      <c r="D8" s="2" t="s">
        <v>9</v>
      </c>
      <c r="E8" s="4">
        <v>5</v>
      </c>
      <c r="F8" s="6">
        <v>135</v>
      </c>
      <c r="G8" s="6"/>
      <c r="H8" s="6"/>
      <c r="I8" s="6"/>
      <c r="J8" s="6"/>
      <c r="K8" s="6"/>
      <c r="L8" s="9"/>
      <c r="M8" s="9"/>
      <c r="N8" s="9">
        <f>F8*E8</f>
        <v>675</v>
      </c>
      <c r="O8" s="9"/>
      <c r="P8" s="5"/>
    </row>
    <row r="9" spans="1:16" ht="22.2" customHeight="1" x14ac:dyDescent="0.3">
      <c r="A9" s="2"/>
      <c r="B9" s="7" t="s">
        <v>10</v>
      </c>
      <c r="C9" s="7"/>
      <c r="D9" s="2" t="s">
        <v>9</v>
      </c>
      <c r="E9" s="4">
        <v>26</v>
      </c>
      <c r="F9" s="6">
        <v>82</v>
      </c>
      <c r="G9" s="6"/>
      <c r="H9" s="6"/>
      <c r="I9" s="6"/>
      <c r="J9" s="6"/>
      <c r="K9" s="6"/>
      <c r="L9" s="9"/>
      <c r="M9" s="9"/>
      <c r="N9" s="9">
        <f t="shared" ref="N9:N18" si="0">F9*E9</f>
        <v>2132</v>
      </c>
      <c r="O9" s="9"/>
      <c r="P9" s="5"/>
    </row>
    <row r="10" spans="1:16" ht="30.6" customHeight="1" x14ac:dyDescent="0.3">
      <c r="A10" s="2"/>
      <c r="B10" s="7" t="s">
        <v>11</v>
      </c>
      <c r="C10" s="7"/>
      <c r="D10" s="2" t="s">
        <v>9</v>
      </c>
      <c r="E10" s="4">
        <v>30</v>
      </c>
      <c r="F10" s="6">
        <v>117</v>
      </c>
      <c r="G10" s="6"/>
      <c r="H10" s="6"/>
      <c r="I10" s="6"/>
      <c r="J10" s="6"/>
      <c r="K10" s="6"/>
      <c r="L10" s="9"/>
      <c r="M10" s="9"/>
      <c r="N10" s="9">
        <f t="shared" si="0"/>
        <v>3510</v>
      </c>
      <c r="O10" s="9"/>
      <c r="P10" s="5"/>
    </row>
    <row r="11" spans="1:16" ht="19.8" customHeight="1" x14ac:dyDescent="0.3">
      <c r="A11" s="2"/>
      <c r="B11" s="7" t="s">
        <v>20</v>
      </c>
      <c r="C11" s="7"/>
      <c r="D11" s="2" t="s">
        <v>14</v>
      </c>
      <c r="E11" s="4">
        <v>478</v>
      </c>
      <c r="F11" s="6">
        <v>31</v>
      </c>
      <c r="G11" s="6"/>
      <c r="H11" s="6"/>
      <c r="I11" s="6"/>
      <c r="J11" s="6"/>
      <c r="K11" s="6"/>
      <c r="L11" s="9"/>
      <c r="M11" s="9"/>
      <c r="N11" s="9">
        <f t="shared" si="0"/>
        <v>14818</v>
      </c>
      <c r="O11" s="9"/>
      <c r="P11" s="5"/>
    </row>
    <row r="12" spans="1:16" ht="16.8" customHeight="1" x14ac:dyDescent="0.3">
      <c r="A12" s="2"/>
      <c r="B12" s="7" t="s">
        <v>21</v>
      </c>
      <c r="C12" s="7"/>
      <c r="D12" s="2" t="s">
        <v>9</v>
      </c>
      <c r="E12" s="4">
        <v>8</v>
      </c>
      <c r="F12" s="6">
        <v>520</v>
      </c>
      <c r="G12" s="6"/>
      <c r="H12" s="6"/>
      <c r="I12" s="6"/>
      <c r="J12" s="6"/>
      <c r="K12" s="6"/>
      <c r="L12" s="9"/>
      <c r="M12" s="9"/>
      <c r="N12" s="9">
        <f t="shared" si="0"/>
        <v>4160</v>
      </c>
      <c r="O12" s="9"/>
      <c r="P12" s="5"/>
    </row>
    <row r="13" spans="1:16" ht="19.8" customHeight="1" x14ac:dyDescent="0.3">
      <c r="A13" s="2"/>
      <c r="B13" s="7" t="s">
        <v>12</v>
      </c>
      <c r="C13" s="7"/>
      <c r="D13" s="2" t="s">
        <v>9</v>
      </c>
      <c r="E13" s="4">
        <v>20</v>
      </c>
      <c r="F13" s="6">
        <v>125</v>
      </c>
      <c r="G13" s="6"/>
      <c r="H13" s="6"/>
      <c r="I13" s="6"/>
      <c r="J13" s="6"/>
      <c r="K13" s="6"/>
      <c r="L13" s="9"/>
      <c r="M13" s="9"/>
      <c r="N13" s="9">
        <f t="shared" si="0"/>
        <v>2500</v>
      </c>
      <c r="O13" s="9"/>
      <c r="P13" s="5"/>
    </row>
    <row r="14" spans="1:16" ht="19.2" customHeight="1" x14ac:dyDescent="0.3">
      <c r="A14" s="2"/>
      <c r="B14" s="7" t="s">
        <v>13</v>
      </c>
      <c r="C14" s="7"/>
      <c r="D14" s="2" t="s">
        <v>14</v>
      </c>
      <c r="E14" s="4">
        <v>15</v>
      </c>
      <c r="F14" s="6">
        <v>190</v>
      </c>
      <c r="G14" s="6"/>
      <c r="H14" s="6"/>
      <c r="I14" s="6"/>
      <c r="J14" s="6"/>
      <c r="K14" s="6"/>
      <c r="L14" s="9"/>
      <c r="M14" s="9"/>
      <c r="N14" s="9">
        <f t="shared" si="0"/>
        <v>2850</v>
      </c>
      <c r="O14" s="9"/>
      <c r="P14" s="5"/>
    </row>
    <row r="15" spans="1:16" ht="22.8" customHeight="1" x14ac:dyDescent="0.3">
      <c r="A15" s="2"/>
      <c r="B15" s="7" t="s">
        <v>18</v>
      </c>
      <c r="C15" s="7"/>
      <c r="D15" s="2" t="s">
        <v>14</v>
      </c>
      <c r="E15" s="4">
        <v>6</v>
      </c>
      <c r="F15" s="6">
        <v>211.99</v>
      </c>
      <c r="G15" s="6"/>
      <c r="H15" s="6"/>
      <c r="I15" s="6"/>
      <c r="J15" s="6"/>
      <c r="K15" s="6"/>
      <c r="L15" s="9"/>
      <c r="M15" s="9"/>
      <c r="N15" s="9">
        <f t="shared" si="0"/>
        <v>1271.94</v>
      </c>
      <c r="O15" s="9"/>
      <c r="P15" s="5"/>
    </row>
    <row r="16" spans="1:16" ht="16.8" customHeight="1" x14ac:dyDescent="0.3">
      <c r="A16" s="2"/>
      <c r="B16" s="7" t="s">
        <v>19</v>
      </c>
      <c r="C16" s="7"/>
      <c r="D16" s="2" t="s">
        <v>14</v>
      </c>
      <c r="E16" s="4">
        <v>80</v>
      </c>
      <c r="F16" s="6">
        <v>66</v>
      </c>
      <c r="G16" s="6"/>
      <c r="H16" s="6"/>
      <c r="I16" s="6"/>
      <c r="J16" s="6"/>
      <c r="K16" s="6"/>
      <c r="L16" s="9"/>
      <c r="M16" s="9"/>
      <c r="N16" s="9">
        <f t="shared" si="0"/>
        <v>5280</v>
      </c>
      <c r="O16" s="9"/>
      <c r="P16" s="5"/>
    </row>
    <row r="17" spans="1:16" ht="24" customHeight="1" x14ac:dyDescent="0.3">
      <c r="A17" s="2"/>
      <c r="B17" s="7" t="s">
        <v>15</v>
      </c>
      <c r="C17" s="7"/>
      <c r="D17" s="2" t="s">
        <v>16</v>
      </c>
      <c r="E17" s="4">
        <v>26</v>
      </c>
      <c r="F17" s="6">
        <v>27.99</v>
      </c>
      <c r="G17" s="6"/>
      <c r="H17" s="6"/>
      <c r="I17" s="6"/>
      <c r="J17" s="6"/>
      <c r="K17" s="6"/>
      <c r="L17" s="9"/>
      <c r="M17" s="9"/>
      <c r="N17" s="9">
        <f t="shared" si="0"/>
        <v>727.74</v>
      </c>
      <c r="O17" s="9"/>
      <c r="P17" s="5"/>
    </row>
    <row r="18" spans="1:16" ht="17.399999999999999" customHeight="1" x14ac:dyDescent="0.3">
      <c r="A18" s="2"/>
      <c r="B18" s="7" t="s">
        <v>17</v>
      </c>
      <c r="C18" s="7"/>
      <c r="D18" s="2" t="s">
        <v>14</v>
      </c>
      <c r="E18" s="4">
        <v>36</v>
      </c>
      <c r="F18" s="6">
        <v>109.99</v>
      </c>
      <c r="G18" s="6"/>
      <c r="H18" s="6"/>
      <c r="I18" s="6"/>
      <c r="J18" s="6"/>
      <c r="K18" s="6"/>
      <c r="L18" s="9"/>
      <c r="M18" s="9"/>
      <c r="N18" s="9">
        <f t="shared" si="0"/>
        <v>3959.64</v>
      </c>
      <c r="O18" s="9"/>
      <c r="P18" s="5"/>
    </row>
    <row r="19" spans="1:16" ht="17.399999999999999" customHeight="1" x14ac:dyDescent="0.3">
      <c r="A19" s="2"/>
      <c r="B19" s="17" t="s">
        <v>24</v>
      </c>
      <c r="C19" s="18"/>
      <c r="D19" s="2" t="s">
        <v>9</v>
      </c>
      <c r="E19" s="4">
        <v>25</v>
      </c>
      <c r="F19" s="6">
        <v>105</v>
      </c>
      <c r="G19" s="6"/>
      <c r="H19" s="6"/>
      <c r="I19" s="6"/>
      <c r="J19" s="6"/>
      <c r="K19" s="6"/>
      <c r="L19" s="15"/>
      <c r="M19" s="16"/>
      <c r="N19" s="15">
        <f t="shared" ref="N19" si="1">F19*E19</f>
        <v>2625</v>
      </c>
      <c r="O19" s="16"/>
      <c r="P19" s="5"/>
    </row>
    <row r="20" spans="1:16" ht="17.399999999999999" customHeight="1" x14ac:dyDescent="0.3">
      <c r="A20" s="19" t="s">
        <v>23</v>
      </c>
      <c r="B20" s="20"/>
      <c r="C20" s="20"/>
      <c r="D20" s="20"/>
      <c r="E20" s="20"/>
      <c r="F20" s="21"/>
      <c r="G20" s="22"/>
      <c r="H20" s="22"/>
      <c r="I20" s="22"/>
      <c r="J20" s="22"/>
      <c r="K20" s="22"/>
      <c r="L20" s="23"/>
      <c r="M20" s="24"/>
      <c r="N20" s="23">
        <f>SUM(N8:O19)</f>
        <v>44509.32</v>
      </c>
      <c r="O20" s="24"/>
      <c r="P20" s="5"/>
    </row>
    <row r="21" spans="1:16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</row>
    <row r="22" spans="1:16" x14ac:dyDescent="0.3">
      <c r="A22" s="12" t="s">
        <v>22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</sheetData>
  <mergeCells count="56">
    <mergeCell ref="B19:C19"/>
    <mergeCell ref="L19:M19"/>
    <mergeCell ref="N19:O19"/>
    <mergeCell ref="L20:M20"/>
    <mergeCell ref="N20:O20"/>
    <mergeCell ref="A20:F20"/>
    <mergeCell ref="A21:P21"/>
    <mergeCell ref="A22:P22"/>
    <mergeCell ref="A1:O1"/>
    <mergeCell ref="B18:C18"/>
    <mergeCell ref="L18:M18"/>
    <mergeCell ref="N18:O18"/>
    <mergeCell ref="B16:C16"/>
    <mergeCell ref="L16:M16"/>
    <mergeCell ref="N16:O16"/>
    <mergeCell ref="B17:C17"/>
    <mergeCell ref="L17:M17"/>
    <mergeCell ref="N17:O17"/>
    <mergeCell ref="B14:C14"/>
    <mergeCell ref="L14:M14"/>
    <mergeCell ref="N14:O14"/>
    <mergeCell ref="B15:C15"/>
    <mergeCell ref="L15:M15"/>
    <mergeCell ref="N15:O15"/>
    <mergeCell ref="B12:C12"/>
    <mergeCell ref="L12:M12"/>
    <mergeCell ref="N12:O12"/>
    <mergeCell ref="B13:C13"/>
    <mergeCell ref="L13:M13"/>
    <mergeCell ref="N13:O13"/>
    <mergeCell ref="B10:C10"/>
    <mergeCell ref="L10:M10"/>
    <mergeCell ref="N10:O10"/>
    <mergeCell ref="B11:C11"/>
    <mergeCell ref="L11:M11"/>
    <mergeCell ref="N11:O11"/>
    <mergeCell ref="B9:C9"/>
    <mergeCell ref="L9:M9"/>
    <mergeCell ref="N9:O9"/>
    <mergeCell ref="A6:A7"/>
    <mergeCell ref="B6:C7"/>
    <mergeCell ref="D6:D7"/>
    <mergeCell ref="E6:E7"/>
    <mergeCell ref="J6:J7"/>
    <mergeCell ref="K6:K7"/>
    <mergeCell ref="L6:M7"/>
    <mergeCell ref="N6:O7"/>
    <mergeCell ref="B8:C8"/>
    <mergeCell ref="L8:M8"/>
    <mergeCell ref="N8:O8"/>
    <mergeCell ref="A5:P5"/>
    <mergeCell ref="A2:B2"/>
    <mergeCell ref="C2:P2"/>
    <mergeCell ref="A3:B3"/>
    <mergeCell ref="A4:B4"/>
    <mergeCell ref="C3:P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В. Бессонов</dc:creator>
  <cp:lastModifiedBy>Алексей В. Бессонов</cp:lastModifiedBy>
  <dcterms:created xsi:type="dcterms:W3CDTF">2025-12-19T05:59:04Z</dcterms:created>
  <dcterms:modified xsi:type="dcterms:W3CDTF">2026-06-11T12:39:34Z</dcterms:modified>
</cp:coreProperties>
</file>