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дел тылового обеспечения\Закупки\2026\Кухонный гарнитур\15.08.2026\"/>
    </mc:Choice>
  </mc:AlternateContent>
  <bookViews>
    <workbookView xWindow="0" yWindow="0" windowWidth="20490" windowHeight="7065" activeTab="1"/>
  </bookViews>
  <sheets>
    <sheet name="Отчет" sheetId="1" r:id="rId1"/>
    <sheet name="Расчет цены" sheetId="2" r:id="rId2"/>
  </sheets>
  <calcPr calcId="162913"/>
</workbook>
</file>

<file path=xl/calcChain.xml><?xml version="1.0" encoding="utf-8"?>
<calcChain xmlns="http://schemas.openxmlformats.org/spreadsheetml/2006/main">
  <c r="I19" i="2" l="1"/>
</calcChain>
</file>

<file path=xl/sharedStrings.xml><?xml version="1.0" encoding="utf-8"?>
<sst xmlns="http://schemas.openxmlformats.org/spreadsheetml/2006/main" count="65" uniqueCount="48">
  <si>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</si>
  <si>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</si>
  <si>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</si>
  <si>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</si>
  <si>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</si>
  <si>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</si>
  <si>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</si>
  <si>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</si>
  <si>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</si>
  <si>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</si>
  <si>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</si>
  <si>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</si>
  <si>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</si>
  <si>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</si>
  <si>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</si>
  <si>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</si>
  <si>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</si>
  <si>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</si>
  <si>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</si>
  <si>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</si>
  <si>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</si>
  <si>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</si>
  <si>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</si>
  <si>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</si>
  <si>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</si>
  <si>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</si>
  <si>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</si>
  <si>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</si>
  <si>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</si>
  <si>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</si>
  <si>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</si>
  <si>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шт</t>
  </si>
  <si>
    <t>О.В. Сирота</t>
  </si>
  <si>
    <t>Начальник ОТО Сочинского филиала ФКУ ДПО МУЦС ГУФСИН России по Краснодарскому краю</t>
  </si>
  <si>
    <t>подполковник внутренней службы</t>
  </si>
  <si>
    <t>Приложение № 2  к докладной записке</t>
  </si>
  <si>
    <t>Поставка кухонной мебели для Сочинского филиала ФКУ ДПО МУЦС ГУФСИН России по Краснодарскому краю</t>
  </si>
  <si>
    <t>Шкаф верхний для посуды 800</t>
  </si>
  <si>
    <t>Шкаф верхний 800</t>
  </si>
  <si>
    <t>Шкаф верхний 400</t>
  </si>
  <si>
    <t>Шкаф-стол под мойку</t>
  </si>
  <si>
    <t>Шкаф-стол 800</t>
  </si>
  <si>
    <t>Шкаф-стол 600</t>
  </si>
  <si>
    <t>Шкаф-стол 400</t>
  </si>
  <si>
    <t>Шкаф-стол с ящиками</t>
  </si>
  <si>
    <t>Поставщик № 2
вх. № 55 от 14.08.2026</t>
  </si>
  <si>
    <t>Поставщик № 3
вх. № 56 от 14.08.2026</t>
  </si>
  <si>
    <t>Поставщик № 1
вх. №  54 от 14.08.2026.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</si>
</sst>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name val="XO Thames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7" fillId="0" borderId="0" xfId="0" applyFont="1" applyBorder="1" applyAlignment="1" applyProtection="1">
      <alignment horizontal="left" wrapText="1"/>
      <protection locked="0"/>
    </xf>
    <xf numFmtId="0" fontId="23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64" t="s">
        <v>19</v>
      </c>
      <c r="D1" s="65"/>
    </row>
    <row r="2" spans="1:974" ht="99" customHeight="1" x14ac:dyDescent="0.2">
      <c r="A2" s="66" t="s">
        <v>28</v>
      </c>
      <c r="B2" s="66"/>
      <c r="C2" s="66"/>
      <c r="D2" s="66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7" t="s">
        <v>15</v>
      </c>
      <c r="B6" s="67"/>
      <c r="C6" s="3"/>
    </row>
    <row r="7" spans="1:974" s="2" customFormat="1" ht="68.25" customHeight="1" x14ac:dyDescent="0.25">
      <c r="A7" s="68" t="s">
        <v>23</v>
      </c>
      <c r="B7" s="68"/>
      <c r="C7" s="68"/>
      <c r="D7" s="69" t="s">
        <v>22</v>
      </c>
      <c r="E7" s="69"/>
      <c r="F7" s="69"/>
      <c r="G7" s="69"/>
    </row>
    <row r="8" spans="1:974" ht="12.75" customHeight="1" x14ac:dyDescent="0.2">
      <c r="A8" s="62" t="s">
        <v>24</v>
      </c>
      <c r="B8" s="62"/>
      <c r="C8" s="62"/>
      <c r="D8" s="63"/>
      <c r="E8" s="63"/>
      <c r="F8" s="63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topLeftCell="C10" zoomScale="80" zoomScaleNormal="80" workbookViewId="0">
      <selection activeCell="H5" sqref="H5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18.28515625" style="1" customWidth="1"/>
    <col min="10" max="10" width="17.5703125" style="1" customWidth="1"/>
    <col min="11" max="11" width="18.42578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3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57"/>
      <c r="M1" s="57" t="s">
        <v>35</v>
      </c>
    </row>
    <row r="2" spans="1:13" ht="15" x14ac:dyDescent="0.2">
      <c r="A2" s="38"/>
      <c r="B2" s="38"/>
      <c r="C2" s="39"/>
      <c r="D2" s="38"/>
      <c r="E2" s="38"/>
      <c r="F2" s="70"/>
      <c r="G2" s="70"/>
      <c r="H2" s="70"/>
      <c r="I2" s="70"/>
      <c r="J2" s="70"/>
      <c r="K2" s="70"/>
      <c r="L2" s="70"/>
      <c r="M2" s="70"/>
    </row>
    <row r="3" spans="1:13" ht="51.6" customHeight="1" x14ac:dyDescent="0.2">
      <c r="A3" s="72" t="s">
        <v>20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62.25" customHeight="1" x14ac:dyDescent="0.2">
      <c r="A4" s="75" t="s">
        <v>1</v>
      </c>
      <c r="B4" s="75" t="s">
        <v>10</v>
      </c>
      <c r="C4" s="75" t="s">
        <v>16</v>
      </c>
      <c r="D4" s="75" t="s">
        <v>2</v>
      </c>
      <c r="E4" s="75" t="s">
        <v>3</v>
      </c>
      <c r="F4" s="77" t="s">
        <v>4</v>
      </c>
      <c r="G4" s="77"/>
      <c r="H4" s="77"/>
      <c r="I4" s="74" t="s">
        <v>5</v>
      </c>
      <c r="J4" s="74"/>
      <c r="K4" s="74"/>
      <c r="L4" s="73" t="s">
        <v>6</v>
      </c>
      <c r="M4" s="73"/>
    </row>
    <row r="5" spans="1:13" ht="135.75" customHeight="1" x14ac:dyDescent="0.2">
      <c r="A5" s="75"/>
      <c r="B5" s="75"/>
      <c r="C5" s="76"/>
      <c r="D5" s="75"/>
      <c r="E5" s="76"/>
      <c r="F5" s="53" t="s">
        <v>47</v>
      </c>
      <c r="G5" s="53" t="s">
        <v>45</v>
      </c>
      <c r="H5" s="53" t="s">
        <v>46</v>
      </c>
      <c r="I5" s="40" t="s">
        <v>17</v>
      </c>
      <c r="J5" s="40" t="s">
        <v>7</v>
      </c>
      <c r="K5" s="41" t="s">
        <v>29</v>
      </c>
      <c r="L5" s="40" t="s">
        <v>9</v>
      </c>
      <c r="M5" s="40" t="s">
        <v>18</v>
      </c>
    </row>
    <row r="6" spans="1:13" ht="31.5" customHeight="1" x14ac:dyDescent="0.2">
      <c r="A6" s="42">
        <v>1</v>
      </c>
      <c r="B6" s="79" t="s">
        <v>36</v>
      </c>
      <c r="C6" s="43" t="s">
        <v>37</v>
      </c>
      <c r="D6" s="56" t="s">
        <v>31</v>
      </c>
      <c r="E6" s="44">
        <v>1</v>
      </c>
      <c r="F6" s="45">
        <v>12150</v>
      </c>
      <c r="G6" s="46">
        <v>11390</v>
      </c>
      <c r="H6" s="45">
        <v>17218</v>
      </c>
      <c r="I6" s="47">
        <v>13586</v>
      </c>
      <c r="J6" s="48">
        <v>3168.2752405685901</v>
      </c>
      <c r="K6" s="42">
        <v>23.32</v>
      </c>
      <c r="L6" s="47"/>
      <c r="M6" s="47">
        <v>11390</v>
      </c>
    </row>
    <row r="7" spans="1:13" ht="31.5" customHeight="1" x14ac:dyDescent="0.2">
      <c r="A7" s="58">
        <v>2</v>
      </c>
      <c r="B7" s="80"/>
      <c r="C7" s="43" t="s">
        <v>37</v>
      </c>
      <c r="D7" s="58" t="s">
        <v>31</v>
      </c>
      <c r="E7" s="44">
        <v>1</v>
      </c>
      <c r="F7" s="45">
        <v>12150</v>
      </c>
      <c r="G7" s="46">
        <v>11390</v>
      </c>
      <c r="H7" s="45">
        <v>17218</v>
      </c>
      <c r="I7" s="47">
        <v>13586</v>
      </c>
      <c r="J7" s="61">
        <v>3168.2752405685901</v>
      </c>
      <c r="K7" s="60">
        <v>23.32</v>
      </c>
      <c r="L7" s="47"/>
      <c r="M7" s="47">
        <v>11390</v>
      </c>
    </row>
    <row r="8" spans="1:13" ht="31.5" customHeight="1" x14ac:dyDescent="0.2">
      <c r="A8" s="58">
        <v>3</v>
      </c>
      <c r="B8" s="80"/>
      <c r="C8" s="43" t="s">
        <v>38</v>
      </c>
      <c r="D8" s="58" t="s">
        <v>31</v>
      </c>
      <c r="E8" s="44">
        <v>1</v>
      </c>
      <c r="F8" s="45">
        <v>10210</v>
      </c>
      <c r="G8" s="46">
        <v>9810</v>
      </c>
      <c r="H8" s="45">
        <v>15120</v>
      </c>
      <c r="I8" s="47">
        <v>11713.33</v>
      </c>
      <c r="J8" s="59">
        <v>2957.0311688132902</v>
      </c>
      <c r="K8" s="58">
        <v>25.24</v>
      </c>
      <c r="L8" s="47"/>
      <c r="M8" s="47">
        <v>9810</v>
      </c>
    </row>
    <row r="9" spans="1:13" ht="31.5" customHeight="1" x14ac:dyDescent="0.2">
      <c r="A9" s="58">
        <v>4</v>
      </c>
      <c r="B9" s="80"/>
      <c r="C9" s="43" t="s">
        <v>39</v>
      </c>
      <c r="D9" s="58" t="s">
        <v>31</v>
      </c>
      <c r="E9" s="44">
        <v>1</v>
      </c>
      <c r="F9" s="45">
        <v>7280</v>
      </c>
      <c r="G9" s="46">
        <v>6968</v>
      </c>
      <c r="H9" s="45">
        <v>10118</v>
      </c>
      <c r="I9" s="47">
        <v>8122</v>
      </c>
      <c r="J9" s="59">
        <v>1735.6117077271999</v>
      </c>
      <c r="K9" s="58">
        <v>21.36</v>
      </c>
      <c r="L9" s="47"/>
      <c r="M9" s="47">
        <v>6968</v>
      </c>
    </row>
    <row r="10" spans="1:13" ht="31.5" customHeight="1" x14ac:dyDescent="0.2">
      <c r="A10" s="58">
        <v>5</v>
      </c>
      <c r="B10" s="80"/>
      <c r="C10" s="43" t="s">
        <v>39</v>
      </c>
      <c r="D10" s="58" t="s">
        <v>31</v>
      </c>
      <c r="E10" s="44">
        <v>1</v>
      </c>
      <c r="F10" s="45">
        <v>7280</v>
      </c>
      <c r="G10" s="46">
        <v>6968</v>
      </c>
      <c r="H10" s="45">
        <v>10118</v>
      </c>
      <c r="I10" s="47">
        <v>8122</v>
      </c>
      <c r="J10" s="61">
        <v>1735.6117077271999</v>
      </c>
      <c r="K10" s="60">
        <v>21.36</v>
      </c>
      <c r="L10" s="47"/>
      <c r="M10" s="47">
        <v>6968</v>
      </c>
    </row>
    <row r="11" spans="1:13" ht="31.5" customHeight="1" x14ac:dyDescent="0.2">
      <c r="A11" s="58">
        <v>6</v>
      </c>
      <c r="B11" s="80"/>
      <c r="C11" s="43" t="s">
        <v>39</v>
      </c>
      <c r="D11" s="58" t="s">
        <v>31</v>
      </c>
      <c r="E11" s="44">
        <v>1</v>
      </c>
      <c r="F11" s="45">
        <v>7280</v>
      </c>
      <c r="G11" s="46">
        <v>6968</v>
      </c>
      <c r="H11" s="45">
        <v>10118</v>
      </c>
      <c r="I11" s="47">
        <v>8122</v>
      </c>
      <c r="J11" s="61">
        <v>1735.6117077271999</v>
      </c>
      <c r="K11" s="60">
        <v>21.36</v>
      </c>
      <c r="L11" s="47"/>
      <c r="M11" s="47">
        <v>6968</v>
      </c>
    </row>
    <row r="12" spans="1:13" ht="36" customHeight="1" x14ac:dyDescent="0.2">
      <c r="A12" s="58">
        <v>7</v>
      </c>
      <c r="B12" s="80"/>
      <c r="C12" s="43" t="s">
        <v>40</v>
      </c>
      <c r="D12" s="58" t="s">
        <v>31</v>
      </c>
      <c r="E12" s="44">
        <v>1</v>
      </c>
      <c r="F12" s="45">
        <v>50890</v>
      </c>
      <c r="G12" s="46">
        <v>50706</v>
      </c>
      <c r="H12" s="45">
        <v>63120</v>
      </c>
      <c r="I12" s="47">
        <v>54905.33</v>
      </c>
      <c r="J12" s="59">
        <v>7114.7048662141997</v>
      </c>
      <c r="K12" s="58">
        <v>12.95</v>
      </c>
      <c r="L12" s="47"/>
      <c r="M12" s="47">
        <v>50706</v>
      </c>
    </row>
    <row r="13" spans="1:13" ht="36" customHeight="1" x14ac:dyDescent="0.2">
      <c r="A13" s="58">
        <v>8</v>
      </c>
      <c r="B13" s="80"/>
      <c r="C13" s="43" t="s">
        <v>41</v>
      </c>
      <c r="D13" s="58" t="s">
        <v>31</v>
      </c>
      <c r="E13" s="44">
        <v>1</v>
      </c>
      <c r="F13" s="45">
        <v>14180</v>
      </c>
      <c r="G13" s="46">
        <v>12098</v>
      </c>
      <c r="H13" s="45">
        <v>17288</v>
      </c>
      <c r="I13" s="47">
        <v>14522</v>
      </c>
      <c r="J13" s="59">
        <v>2611.8476218952001</v>
      </c>
      <c r="K13" s="58">
        <v>17.98</v>
      </c>
      <c r="L13" s="47"/>
      <c r="M13" s="47">
        <v>12098</v>
      </c>
    </row>
    <row r="14" spans="1:13" ht="36" customHeight="1" x14ac:dyDescent="0.2">
      <c r="A14" s="58">
        <v>9</v>
      </c>
      <c r="B14" s="80"/>
      <c r="C14" s="43" t="s">
        <v>41</v>
      </c>
      <c r="D14" s="58" t="s">
        <v>31</v>
      </c>
      <c r="E14" s="44">
        <v>1</v>
      </c>
      <c r="F14" s="45">
        <v>14180</v>
      </c>
      <c r="G14" s="46">
        <v>12098</v>
      </c>
      <c r="H14" s="45">
        <v>17288</v>
      </c>
      <c r="I14" s="47">
        <v>14522</v>
      </c>
      <c r="J14" s="61">
        <v>2611.8476218952001</v>
      </c>
      <c r="K14" s="60">
        <v>17.98</v>
      </c>
      <c r="L14" s="47"/>
      <c r="M14" s="47">
        <v>12098</v>
      </c>
    </row>
    <row r="15" spans="1:13" ht="30.75" customHeight="1" x14ac:dyDescent="0.2">
      <c r="A15" s="58">
        <v>10</v>
      </c>
      <c r="B15" s="80"/>
      <c r="C15" s="43" t="s">
        <v>42</v>
      </c>
      <c r="D15" s="58" t="s">
        <v>31</v>
      </c>
      <c r="E15" s="44">
        <v>1</v>
      </c>
      <c r="F15" s="45">
        <v>15380</v>
      </c>
      <c r="G15" s="46">
        <v>14288</v>
      </c>
      <c r="H15" s="45">
        <v>17810</v>
      </c>
      <c r="I15" s="47">
        <v>15826</v>
      </c>
      <c r="J15" s="59">
        <v>1802.8610595384</v>
      </c>
      <c r="K15" s="58">
        <v>11.39</v>
      </c>
      <c r="L15" s="47"/>
      <c r="M15" s="47">
        <v>14288</v>
      </c>
    </row>
    <row r="16" spans="1:13" ht="30.75" customHeight="1" x14ac:dyDescent="0.2">
      <c r="A16" s="58">
        <v>11</v>
      </c>
      <c r="B16" s="80"/>
      <c r="C16" s="43" t="s">
        <v>42</v>
      </c>
      <c r="D16" s="58" t="s">
        <v>31</v>
      </c>
      <c r="E16" s="44">
        <v>1</v>
      </c>
      <c r="F16" s="45">
        <v>15380</v>
      </c>
      <c r="G16" s="46">
        <v>14288</v>
      </c>
      <c r="H16" s="45">
        <v>17810</v>
      </c>
      <c r="I16" s="47">
        <v>15826</v>
      </c>
      <c r="J16" s="61">
        <v>1802.8610595384</v>
      </c>
      <c r="K16" s="60">
        <v>11.39</v>
      </c>
      <c r="L16" s="47"/>
      <c r="M16" s="47">
        <v>14288</v>
      </c>
    </row>
    <row r="17" spans="1:14" ht="30.75" customHeight="1" x14ac:dyDescent="0.2">
      <c r="A17" s="58">
        <v>12</v>
      </c>
      <c r="B17" s="80"/>
      <c r="C17" s="43" t="s">
        <v>43</v>
      </c>
      <c r="D17" s="58" t="s">
        <v>31</v>
      </c>
      <c r="E17" s="44">
        <v>1</v>
      </c>
      <c r="F17" s="45">
        <v>8530</v>
      </c>
      <c r="G17" s="46">
        <v>8135</v>
      </c>
      <c r="H17" s="45">
        <v>11706</v>
      </c>
      <c r="I17" s="47">
        <v>9457</v>
      </c>
      <c r="J17" s="59">
        <v>1957.67898287</v>
      </c>
      <c r="K17" s="58">
        <v>20.7</v>
      </c>
      <c r="L17" s="47"/>
      <c r="M17" s="47">
        <v>8135</v>
      </c>
    </row>
    <row r="18" spans="1:14" ht="28.5" customHeight="1" x14ac:dyDescent="0.2">
      <c r="A18" s="54">
        <v>13</v>
      </c>
      <c r="B18" s="81"/>
      <c r="C18" s="43" t="s">
        <v>44</v>
      </c>
      <c r="D18" s="56" t="s">
        <v>31</v>
      </c>
      <c r="E18" s="44">
        <v>1</v>
      </c>
      <c r="F18" s="45">
        <v>15320</v>
      </c>
      <c r="G18" s="46">
        <v>14118</v>
      </c>
      <c r="H18" s="45">
        <v>18370</v>
      </c>
      <c r="I18" s="47">
        <v>15936</v>
      </c>
      <c r="J18" s="55">
        <v>2191.9096696699999</v>
      </c>
      <c r="K18" s="54">
        <v>13.75</v>
      </c>
      <c r="L18" s="47"/>
      <c r="M18" s="47">
        <v>14118</v>
      </c>
    </row>
    <row r="19" spans="1:14" ht="39" customHeight="1" x14ac:dyDescent="0.2">
      <c r="A19" s="78" t="s">
        <v>0</v>
      </c>
      <c r="B19" s="78"/>
      <c r="C19" s="78"/>
      <c r="D19" s="78"/>
      <c r="E19" s="78"/>
      <c r="F19" s="78"/>
      <c r="G19" s="78"/>
      <c r="H19" s="78"/>
      <c r="I19" s="49">
        <f>SUM(M6:M18)</f>
        <v>179225</v>
      </c>
      <c r="J19" s="50" t="s">
        <v>8</v>
      </c>
      <c r="K19" s="50"/>
      <c r="L19" s="50"/>
      <c r="M19" s="51"/>
      <c r="N19" s="8"/>
    </row>
    <row r="20" spans="1:14" ht="83.25" customHeight="1" x14ac:dyDescent="0.2">
      <c r="A20" s="71" t="s">
        <v>30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8"/>
    </row>
    <row r="21" spans="1:14" s="2" customFormat="1" ht="33.75" hidden="1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"/>
    </row>
    <row r="22" spans="1:14" s="2" customFormat="1" ht="17.45" customHeight="1" x14ac:dyDescent="0.2">
      <c r="A22" s="82" t="s">
        <v>33</v>
      </c>
      <c r="B22" s="82"/>
      <c r="C22" s="82"/>
      <c r="D22" s="86"/>
      <c r="E22" s="86"/>
      <c r="F22" s="86"/>
      <c r="G22" s="86"/>
      <c r="H22" s="52"/>
      <c r="I22" s="52"/>
      <c r="J22" s="52"/>
      <c r="K22" s="52"/>
      <c r="L22" s="52"/>
      <c r="M22" s="52"/>
      <c r="N22" s="5"/>
    </row>
    <row r="23" spans="1:14" s="2" customFormat="1" ht="19.149999999999999" customHeight="1" x14ac:dyDescent="0.25">
      <c r="A23" s="83" t="s">
        <v>34</v>
      </c>
      <c r="B23" s="84"/>
      <c r="C23" s="84"/>
      <c r="D23" s="85" t="s">
        <v>32</v>
      </c>
      <c r="E23" s="85"/>
      <c r="F23" s="85"/>
      <c r="G23" s="52"/>
      <c r="H23" s="52"/>
      <c r="I23" s="52"/>
      <c r="J23" s="52"/>
      <c r="K23" s="52"/>
      <c r="L23" s="52"/>
      <c r="M23" s="52"/>
    </row>
    <row r="24" spans="1:14" ht="59.25" customHeight="1" x14ac:dyDescent="0.2">
      <c r="D24" s="16"/>
      <c r="E24" s="16"/>
      <c r="F24" s="16"/>
      <c r="G24" s="87"/>
      <c r="H24" s="87"/>
      <c r="I24" s="87"/>
      <c r="J24" s="16"/>
      <c r="K24" s="16"/>
      <c r="L24" s="16"/>
      <c r="M24" s="16"/>
    </row>
    <row r="25" spans="1:14" s="2" customFormat="1" ht="23.25" customHeight="1" x14ac:dyDescent="0.2">
      <c r="D25" s="32"/>
      <c r="E25" s="16"/>
      <c r="F25" s="18"/>
      <c r="G25" s="19"/>
      <c r="H25" s="19"/>
      <c r="I25" s="19"/>
      <c r="J25" s="19"/>
      <c r="K25" s="19"/>
      <c r="L25" s="19"/>
      <c r="M25" s="19"/>
    </row>
    <row r="26" spans="1:14" ht="16.5" customHeight="1" x14ac:dyDescent="0.2">
      <c r="A26" s="22"/>
    </row>
    <row r="27" spans="1:14" ht="27" customHeight="1" x14ac:dyDescent="0.2">
      <c r="A27" s="22"/>
      <c r="B27" s="30"/>
      <c r="C27" s="28"/>
      <c r="D27" s="24"/>
      <c r="E27" s="25"/>
      <c r="F27" s="29"/>
      <c r="G27" s="29"/>
      <c r="H27" s="29"/>
      <c r="I27" s="26"/>
      <c r="J27" s="23"/>
      <c r="K27" s="24"/>
      <c r="L27" s="27"/>
      <c r="M27" s="26"/>
      <c r="N27" s="8"/>
    </row>
    <row r="28" spans="1:14" x14ac:dyDescent="0.2">
      <c r="A28" s="22"/>
      <c r="B28" s="31"/>
      <c r="C28" s="28"/>
      <c r="D28" s="24"/>
      <c r="E28" s="25"/>
      <c r="F28" s="29"/>
      <c r="G28" s="29"/>
      <c r="H28" s="29"/>
      <c r="I28" s="26"/>
      <c r="J28" s="23"/>
      <c r="K28" s="24"/>
      <c r="L28" s="27"/>
      <c r="M28" s="26"/>
      <c r="N28" s="8"/>
    </row>
    <row r="29" spans="1:14" x14ac:dyDescent="0.2">
      <c r="A29" s="8"/>
      <c r="B29" s="8"/>
      <c r="C29" s="20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4" x14ac:dyDescent="0.2">
      <c r="A30" s="8"/>
      <c r="B30" s="8"/>
      <c r="C30" s="20"/>
      <c r="D30" s="8"/>
      <c r="E30" s="8"/>
      <c r="F30" s="8"/>
      <c r="G30" s="8"/>
      <c r="H30" s="8"/>
      <c r="I30" s="8"/>
      <c r="J30" s="8"/>
      <c r="K30" s="8"/>
      <c r="L30" s="8"/>
      <c r="M30" s="21"/>
    </row>
  </sheetData>
  <mergeCells count="18">
    <mergeCell ref="A22:C22"/>
    <mergeCell ref="A23:C23"/>
    <mergeCell ref="D23:F23"/>
    <mergeCell ref="D22:G22"/>
    <mergeCell ref="G24:I24"/>
    <mergeCell ref="F2:M2"/>
    <mergeCell ref="A20:M20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19:H19"/>
    <mergeCell ref="B6:B18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2025-10-30T08:03:26Z</cp:lastPrinted>
  <dcterms:created xsi:type="dcterms:W3CDTF">2014-01-15T18:15:09Z</dcterms:created>
  <dcterms:modified xsi:type="dcterms:W3CDTF">2026-08-19T09:00:31Z</dcterms:modified>
</cp:coreProperties>
</file>