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itina.ae\Desktop\10 кресел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Лист1!$A$1:$O$22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2" l="1"/>
  <c r="O15" i="2"/>
  <c r="N15" i="2"/>
</calcChain>
</file>

<file path=xl/sharedStrings.xml><?xml version="1.0" encoding="utf-8"?>
<sst xmlns="http://schemas.openxmlformats.org/spreadsheetml/2006/main" count="29" uniqueCount="24">
  <si>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</si>
  <si>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</si>
  <si>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</si>
  <si>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</si>
  <si>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</si>
  <si>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</si>
  <si>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</si>
  <si>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</si>
  <si>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</si>
  <si>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Итого:</t>
  </si>
  <si>
    <t/>
  </si>
  <si>
    <t>цена источника 1</t>
  </si>
  <si>
    <t>цена источника 2</t>
  </si>
  <si>
    <t>цена источника 3</t>
  </si>
  <si>
    <t>Обоснование начальной (максимальной) цены договора,
цены договора, заключаемого с единственным поставщиком (подрядчиком, исполнителем)</t>
  </si>
  <si>
    <t>Используемый метод определения НМЦД с обоснованием:</t>
  </si>
  <si>
    <t xml:space="preserve">Метод сопоставимых рыночных цен (анализа рынка)
</t>
  </si>
  <si>
    <t>НМЦД (руб.)</t>
  </si>
  <si>
    <t>шт.</t>
  </si>
  <si>
    <t>ОКПД2</t>
  </si>
  <si>
    <t>Кресло офисное МЕТТА «SU-B-8» хром, ткань-сетка, сиденье мягкое, черное</t>
  </si>
  <si>
    <t>Дата подготовки обоснования НМЦД: 16.03.2026</t>
  </si>
  <si>
    <t>31.01.11.150</t>
  </si>
  <si>
    <t xml:space="preserve">На основании проведённого анализа рынка и расчётов, НМЦД составляет: 145 517,33 рубля. Наименьшая стоимость поставляемых товаров составляет 143 242,00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</si>
</sst>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left" vertical="center" inden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7</xdr:row>
      <xdr:rowOff>100947</xdr:rowOff>
    </xdr:from>
    <xdr:to>
      <xdr:col>8</xdr:col>
      <xdr:colOff>1553127</xdr:colOff>
      <xdr:row>7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801565"/>
          <a:ext cx="9811827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НМЦД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НМЦД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85" zoomScaleNormal="85" workbookViewId="0">
      <selection activeCell="A20" sqref="A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39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30" customHeight="1" x14ac:dyDescent="0.25"/>
    <row r="4" spans="1:16" ht="9.9499999999999993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ht="65.099999999999994" customHeight="1" x14ac:dyDescent="0.25">
      <c r="A5" s="42" t="s">
        <v>15</v>
      </c>
      <c r="B5" s="42"/>
      <c r="C5" s="1"/>
      <c r="D5" s="42" t="s">
        <v>16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6" ht="20.10000000000000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ht="24.95" customHeight="1" x14ac:dyDescent="0.25">
      <c r="A7" s="44" t="s">
        <v>6</v>
      </c>
      <c r="B7" s="44"/>
      <c r="C7" s="2"/>
      <c r="D7" s="2"/>
      <c r="E7" s="5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6" ht="140.1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5"/>
    </row>
    <row r="9" spans="1:16" ht="1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5"/>
    </row>
    <row r="10" spans="1:16" ht="5.0999999999999996" customHeight="1" x14ac:dyDescent="0.25">
      <c r="A10" s="10"/>
      <c r="B10" s="9"/>
      <c r="C10" s="8"/>
      <c r="D10" s="8"/>
      <c r="E10" s="25"/>
      <c r="F10" s="9"/>
      <c r="G10" s="11"/>
      <c r="H10" s="11"/>
      <c r="I10" s="30"/>
      <c r="J10" s="31"/>
      <c r="K10" s="32" t="s">
        <v>10</v>
      </c>
      <c r="L10" s="12"/>
      <c r="M10" s="12"/>
      <c r="N10" s="11"/>
      <c r="O10" s="11"/>
      <c r="P10" s="5"/>
    </row>
    <row r="11" spans="1:16" ht="20.100000000000001" customHeight="1" x14ac:dyDescent="0.25">
      <c r="A11" s="39" t="s">
        <v>0</v>
      </c>
      <c r="B11" s="35" t="s">
        <v>3</v>
      </c>
      <c r="C11" s="36"/>
      <c r="D11" s="36"/>
      <c r="E11" s="51"/>
      <c r="F11" s="33" t="s">
        <v>19</v>
      </c>
      <c r="G11" s="33" t="s">
        <v>1</v>
      </c>
      <c r="H11" s="33" t="s">
        <v>2</v>
      </c>
      <c r="I11" s="48" t="s">
        <v>7</v>
      </c>
      <c r="J11" s="49"/>
      <c r="K11" s="50" t="s">
        <v>10</v>
      </c>
      <c r="L11" s="45" t="s">
        <v>5</v>
      </c>
      <c r="M11" s="35" t="s">
        <v>4</v>
      </c>
      <c r="N11" s="45" t="s">
        <v>8</v>
      </c>
      <c r="O11" s="33" t="s">
        <v>17</v>
      </c>
      <c r="P11" s="5"/>
    </row>
    <row r="12" spans="1:16" ht="2.1" customHeight="1" x14ac:dyDescent="0.25">
      <c r="A12" s="39"/>
      <c r="B12" s="35"/>
      <c r="C12" s="36"/>
      <c r="D12" s="36"/>
      <c r="E12" s="51"/>
      <c r="F12" s="33"/>
      <c r="G12" s="33"/>
      <c r="H12" s="33"/>
      <c r="I12" s="11"/>
      <c r="J12" s="11"/>
      <c r="K12" s="11" t="s">
        <v>10</v>
      </c>
      <c r="L12" s="47"/>
      <c r="M12" s="35"/>
      <c r="N12" s="45"/>
      <c r="O12" s="33"/>
      <c r="P12" s="5"/>
    </row>
    <row r="13" spans="1:16" ht="20.100000000000001" customHeight="1" x14ac:dyDescent="0.25">
      <c r="A13" s="40"/>
      <c r="B13" s="37"/>
      <c r="C13" s="38"/>
      <c r="D13" s="38"/>
      <c r="E13" s="51"/>
      <c r="F13" s="34"/>
      <c r="G13" s="34"/>
      <c r="H13" s="34"/>
      <c r="I13" s="7" t="s">
        <v>11</v>
      </c>
      <c r="J13" s="4" t="s">
        <v>12</v>
      </c>
      <c r="K13" s="21" t="s">
        <v>13</v>
      </c>
      <c r="L13" s="46"/>
      <c r="M13" s="37"/>
      <c r="N13" s="46"/>
      <c r="O13" s="34"/>
      <c r="P13" s="5"/>
    </row>
    <row r="14" spans="1:16" ht="5.0999999999999996" customHeight="1" x14ac:dyDescent="0.25">
      <c r="A14" s="26"/>
      <c r="B14" s="23"/>
      <c r="C14" s="24"/>
      <c r="D14" s="24"/>
      <c r="E14" s="18"/>
      <c r="F14" s="11"/>
      <c r="G14" s="18"/>
      <c r="H14" s="18"/>
      <c r="I14" s="14"/>
      <c r="J14" s="12"/>
      <c r="K14" s="23" t="s">
        <v>10</v>
      </c>
      <c r="L14" s="12"/>
      <c r="M14" s="14"/>
      <c r="N14" s="14"/>
      <c r="O14" s="18"/>
      <c r="P14" s="5"/>
    </row>
    <row r="15" spans="1:16" ht="39.950000000000003" customHeight="1" x14ac:dyDescent="0.25">
      <c r="A15" s="22">
        <v>1</v>
      </c>
      <c r="B15" s="37" t="s">
        <v>20</v>
      </c>
      <c r="C15" s="38"/>
      <c r="D15" s="38"/>
      <c r="E15" s="27" t="s">
        <v>10</v>
      </c>
      <c r="F15" s="3" t="s">
        <v>22</v>
      </c>
      <c r="G15" s="3" t="s">
        <v>18</v>
      </c>
      <c r="H15" s="3">
        <v>10</v>
      </c>
      <c r="I15" s="15">
        <v>14551</v>
      </c>
      <c r="J15" s="15">
        <v>14780</v>
      </c>
      <c r="K15" s="15">
        <v>14324.2</v>
      </c>
      <c r="L15" s="3">
        <v>227.9</v>
      </c>
      <c r="M15" s="3">
        <v>1.57</v>
      </c>
      <c r="N15" s="15">
        <f>(I15+J15+K15)/3</f>
        <v>14551.733333333332</v>
      </c>
      <c r="O15" s="15">
        <f>H15*N15</f>
        <v>145517.33333333331</v>
      </c>
      <c r="P15" s="5"/>
    </row>
    <row r="16" spans="1:16" ht="5.0999999999999996" customHeight="1" x14ac:dyDescent="0.25">
      <c r="A16" s="16"/>
      <c r="B16" s="6"/>
      <c r="C16" s="6"/>
      <c r="D16" s="6"/>
      <c r="E16" s="24"/>
      <c r="F16" s="17"/>
      <c r="G16" s="17"/>
      <c r="H16" s="17"/>
      <c r="I16" s="19"/>
      <c r="J16" s="19"/>
      <c r="K16" s="19"/>
      <c r="L16" s="17"/>
      <c r="M16" s="17"/>
      <c r="N16" s="19"/>
      <c r="O16" s="19"/>
    </row>
    <row r="17" spans="1:16" ht="20.100000000000001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 t="s">
        <v>10</v>
      </c>
      <c r="L17" s="5"/>
      <c r="M17" s="5"/>
      <c r="N17" s="28" t="s">
        <v>9</v>
      </c>
      <c r="O17" s="29">
        <f>O15</f>
        <v>145517.33333333331</v>
      </c>
    </row>
    <row r="18" spans="1:16" ht="9.9499999999999993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0"/>
      <c r="O18" s="17"/>
    </row>
    <row r="19" spans="1:16" ht="24.75" customHeight="1" x14ac:dyDescent="0.25">
      <c r="A19" s="52" t="s">
        <v>23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P19" s="5"/>
    </row>
    <row r="20" spans="1:16" ht="20.100000000000001" customHeight="1" x14ac:dyDescent="0.25">
      <c r="G20" s="5"/>
      <c r="H20" s="5"/>
      <c r="I20" s="5"/>
      <c r="J20" s="5"/>
      <c r="K20" s="5"/>
      <c r="L20" s="5"/>
      <c r="M20" s="5"/>
      <c r="N20" s="5"/>
      <c r="O20" s="5"/>
    </row>
    <row r="21" spans="1:16" ht="15" customHeight="1" x14ac:dyDescent="0.25">
      <c r="A21" s="43" t="s">
        <v>21</v>
      </c>
      <c r="B21" s="43"/>
      <c r="C21" s="43"/>
      <c r="D21" s="43"/>
      <c r="E21" s="43"/>
      <c r="F21" s="43"/>
      <c r="G21" s="43"/>
      <c r="H21" s="5"/>
      <c r="I21" s="5"/>
      <c r="J21" s="5"/>
      <c r="K21" s="5"/>
      <c r="L21" s="5"/>
      <c r="M21" s="5"/>
      <c r="N21" s="5"/>
      <c r="O21" s="5"/>
    </row>
    <row r="22" spans="1:16" ht="39.950000000000003" customHeight="1" x14ac:dyDescent="0.25">
      <c r="H22" s="5"/>
      <c r="I22" s="5"/>
      <c r="J22" s="5"/>
      <c r="K22" s="5"/>
      <c r="L22" s="5"/>
      <c r="M22" s="5"/>
      <c r="N22" s="5"/>
      <c r="O22" s="5"/>
    </row>
  </sheetData>
  <mergeCells count="21">
    <mergeCell ref="A21:G21"/>
    <mergeCell ref="N11:N13"/>
    <mergeCell ref="H11:H13"/>
    <mergeCell ref="L11:L13"/>
    <mergeCell ref="M11:M13"/>
    <mergeCell ref="I11:K11"/>
    <mergeCell ref="E11:E13"/>
    <mergeCell ref="F11:F13"/>
    <mergeCell ref="G11:G13"/>
    <mergeCell ref="A19:M19"/>
    <mergeCell ref="A1:O2"/>
    <mergeCell ref="D5:O5"/>
    <mergeCell ref="F7:O7"/>
    <mergeCell ref="A8:O8"/>
    <mergeCell ref="A5:B5"/>
    <mergeCell ref="A7:B7"/>
    <mergeCell ref="I10:K10"/>
    <mergeCell ref="O11:O13"/>
    <mergeCell ref="B11:D13"/>
    <mergeCell ref="B15:D15"/>
    <mergeCell ref="A11:A13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Никитина Анастасия Евгеньевна</cp:lastModifiedBy>
  <cp:lastPrinted>2026-03-13T08:31:37Z</cp:lastPrinted>
  <dcterms:created xsi:type="dcterms:W3CDTF">2025-08-27T13:07:43Z</dcterms:created>
  <dcterms:modified xsi:type="dcterms:W3CDTF">2026-03-16T09:00:35Z</dcterms:modified>
</cp:coreProperties>
</file>