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4" r:id="rId1"/>
  </sheets>
  <calcPr calcId="145621"/>
</workbook>
</file>

<file path=xl/calcChain.xml><?xml version="1.0" encoding="utf-8"?>
<calcChain xmlns="http://schemas.openxmlformats.org/spreadsheetml/2006/main">
  <c r="H15" i="4" l="1"/>
  <c r="H14" i="4"/>
  <c r="H13" i="4"/>
</calcChain>
</file>

<file path=xl/sharedStrings.xml><?xml version="1.0" encoding="utf-8"?>
<sst xmlns="http://schemas.openxmlformats.org/spreadsheetml/2006/main" count="26" uniqueCount="20">
  <si>
    <t>№ п/п</t>
  </si>
  <si>
    <t xml:space="preserve">Расчет стартовой/максимальной цены договора </t>
  </si>
  <si>
    <t>Основные характеристики объекта закупки</t>
  </si>
  <si>
    <t>Используемый метод определения  стартовой/максимальной  цены договора с обоснованием</t>
  </si>
  <si>
    <t>Источники информации для расчета стартовой/максимальной  цены договора:</t>
  </si>
  <si>
    <t>Цена за ед. работ/услуг, руб.</t>
  </si>
  <si>
    <t>Сумма, руб.</t>
  </si>
  <si>
    <t>кол-во, усл.ед</t>
  </si>
  <si>
    <t>Наименование объекта закупки</t>
  </si>
  <si>
    <t>1.</t>
  </si>
  <si>
    <t>2.</t>
  </si>
  <si>
    <t>3.</t>
  </si>
  <si>
    <t xml:space="preserve"> </t>
  </si>
  <si>
    <t xml:space="preserve"> Оказание услуг по техническому обслуживанию оборудования  кондиционирования воздуха в  помещениях Сибирской электронной таможни </t>
  </si>
  <si>
    <t xml:space="preserve">Метод сопоставимых рыночных цен (анализа рынка). В целях определения  стартовой/максимальной  цены договора были направлены запросы в 9 организаций (исх. от 08.06.2026 № 14-01-11/09991). Также, запрос цен  был размещен 09.06.2026 г. в общедоступной части официального сайта  ЕИС  за  № 0119100007626000109. Информацию предоставили 3 организации:
</t>
  </si>
  <si>
    <t xml:space="preserve">1. вх. от 10.06.2026 № 00163;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</si>
  <si>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 вх. от 10.06.2026 № 00164; </t>
  </si>
  <si>
    <t xml:space="preserve">1. вх. от 10.06.2026 № 00163;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</si>
  <si>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3. вх. от 10.06.2026 № 00165.  </t>
  </si>
  <si>
    <t>Стартовое/максимальное значение цены договора по закупке определено по наименьшему ценовому предложению  (вх. 00165 от 10.06.2026) и составляет: 120 000,00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</si>
</sst>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3" fillId="0" borderId="8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0" fontId="5" fillId="0" borderId="12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topLeftCell="A4" workbookViewId="0">
      <selection activeCell="C3" sqref="C3:J3"/>
    </sheetView>
  </sheetViews>
  <sheetFormatPr defaultColWidth="9.140625" defaultRowHeight="21" x14ac:dyDescent="0.25"/>
  <cols>
    <col min="1" max="1" width="5.85546875" style="4" customWidth="1"/>
    <col min="2" max="2" width="34.85546875" style="4" customWidth="1"/>
    <col min="3" max="3" width="30.85546875" style="4" customWidth="1"/>
    <col min="4" max="4" width="18.140625" style="4" customWidth="1"/>
    <col min="5" max="5" width="4.5703125" style="4" customWidth="1"/>
    <col min="6" max="6" width="5.42578125" style="4" customWidth="1"/>
    <col min="7" max="7" width="14.140625" style="4" customWidth="1"/>
    <col min="8" max="8" width="4" style="4" customWidth="1"/>
    <col min="9" max="9" width="4.140625" style="4" customWidth="1"/>
    <col min="10" max="10" width="6.5703125" style="4" customWidth="1"/>
    <col min="11" max="14" width="9.140625" style="4" customWidth="1"/>
    <col min="15" max="16384" width="9.140625" style="4"/>
  </cols>
  <sheetData>
    <row r="1" spans="1:15" s="3" customFormat="1" x14ac:dyDescent="0.25">
      <c r="A1" s="1"/>
      <c r="B1" s="1"/>
      <c r="C1" s="2" t="s">
        <v>1</v>
      </c>
      <c r="D1" s="1"/>
      <c r="E1" s="1"/>
      <c r="F1" s="1"/>
      <c r="G1" s="1"/>
      <c r="H1" s="1"/>
      <c r="I1" s="1"/>
      <c r="J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5" ht="54" customHeight="1" x14ac:dyDescent="0.25">
      <c r="A3" s="16" t="s">
        <v>2</v>
      </c>
      <c r="B3" s="16"/>
      <c r="C3" s="17" t="s">
        <v>13</v>
      </c>
      <c r="D3" s="18"/>
      <c r="E3" s="18"/>
      <c r="F3" s="18"/>
      <c r="G3" s="18"/>
      <c r="H3" s="18"/>
      <c r="I3" s="18"/>
      <c r="J3" s="19"/>
    </row>
    <row r="4" spans="1:15" ht="63.75" customHeight="1" x14ac:dyDescent="0.25">
      <c r="A4" s="16" t="s">
        <v>3</v>
      </c>
      <c r="B4" s="16"/>
      <c r="C4" s="20" t="s">
        <v>14</v>
      </c>
      <c r="D4" s="21"/>
      <c r="E4" s="21"/>
      <c r="F4" s="21"/>
      <c r="G4" s="21"/>
      <c r="H4" s="21"/>
      <c r="I4" s="21"/>
      <c r="J4" s="22"/>
    </row>
    <row r="5" spans="1:15" x14ac:dyDescent="0.25">
      <c r="A5" s="16"/>
      <c r="B5" s="16"/>
      <c r="C5" s="23"/>
      <c r="D5" s="24"/>
      <c r="E5" s="24"/>
      <c r="F5" s="24"/>
      <c r="G5" s="24"/>
      <c r="H5" s="24"/>
      <c r="I5" s="24"/>
      <c r="J5" s="25"/>
    </row>
    <row r="6" spans="1:15" x14ac:dyDescent="0.25">
      <c r="A6" s="33"/>
      <c r="B6" s="33"/>
      <c r="C6" s="26" t="s">
        <v>4</v>
      </c>
      <c r="D6" s="27"/>
      <c r="E6" s="27"/>
      <c r="F6" s="27"/>
      <c r="G6" s="27"/>
      <c r="H6" s="27"/>
      <c r="I6" s="27"/>
      <c r="J6" s="28"/>
    </row>
    <row r="7" spans="1:15" x14ac:dyDescent="0.25">
      <c r="A7" s="33"/>
      <c r="B7" s="33"/>
      <c r="C7" s="29" t="s">
        <v>15</v>
      </c>
      <c r="D7" s="27"/>
      <c r="E7" s="27"/>
      <c r="F7" s="27"/>
      <c r="G7" s="27"/>
      <c r="H7" s="27"/>
      <c r="I7" s="27"/>
      <c r="J7" s="28"/>
    </row>
    <row r="8" spans="1:15" ht="23.25" customHeight="1" x14ac:dyDescent="0.25">
      <c r="A8" s="33"/>
      <c r="B8" s="33"/>
      <c r="C8" s="29" t="s">
        <v>16</v>
      </c>
      <c r="D8" s="27"/>
      <c r="E8" s="27"/>
      <c r="F8" s="27"/>
      <c r="G8" s="27"/>
      <c r="H8" s="27"/>
      <c r="I8" s="27"/>
      <c r="J8" s="28"/>
    </row>
    <row r="9" spans="1:15" x14ac:dyDescent="0.25">
      <c r="A9" s="34"/>
      <c r="B9" s="34"/>
      <c r="C9" s="30" t="s">
        <v>18</v>
      </c>
      <c r="D9" s="31"/>
      <c r="E9" s="31"/>
      <c r="F9" s="31"/>
      <c r="G9" s="31"/>
      <c r="H9" s="31"/>
      <c r="I9" s="31"/>
      <c r="J9" s="32"/>
    </row>
    <row r="11" spans="1:15" ht="21" customHeight="1" x14ac:dyDescent="0.25">
      <c r="A11" s="43" t="s">
        <v>0</v>
      </c>
      <c r="B11" s="43" t="s">
        <v>8</v>
      </c>
      <c r="C11" s="45" t="s">
        <v>4</v>
      </c>
      <c r="D11" s="46"/>
      <c r="E11" s="45" t="s">
        <v>7</v>
      </c>
      <c r="F11" s="46"/>
      <c r="G11" s="8" t="s">
        <v>5</v>
      </c>
      <c r="H11" s="10" t="s">
        <v>6</v>
      </c>
      <c r="I11" s="11"/>
      <c r="J11" s="12"/>
      <c r="O11" s="4" t="s">
        <v>12</v>
      </c>
    </row>
    <row r="12" spans="1:15" ht="27.75" customHeight="1" x14ac:dyDescent="0.25">
      <c r="A12" s="44"/>
      <c r="B12" s="44"/>
      <c r="C12" s="47"/>
      <c r="D12" s="48"/>
      <c r="E12" s="47"/>
      <c r="F12" s="48"/>
      <c r="G12" s="9"/>
      <c r="H12" s="13"/>
      <c r="I12" s="14"/>
      <c r="J12" s="15"/>
    </row>
    <row r="13" spans="1:15" ht="85.5" customHeight="1" x14ac:dyDescent="0.25">
      <c r="A13" s="5" t="s">
        <v>9</v>
      </c>
      <c r="B13" s="6" t="s">
        <v>13</v>
      </c>
      <c r="C13" s="38" t="s">
        <v>17</v>
      </c>
      <c r="D13" s="39"/>
      <c r="E13" s="40">
        <v>1</v>
      </c>
      <c r="F13" s="41"/>
      <c r="G13" s="7">
        <v>124334</v>
      </c>
      <c r="H13" s="35">
        <f>G13*E13</f>
        <v>124334</v>
      </c>
      <c r="I13" s="36"/>
      <c r="J13" s="37"/>
    </row>
    <row r="14" spans="1:15" ht="79.5" customHeight="1" x14ac:dyDescent="0.25">
      <c r="A14" s="5" t="s">
        <v>10</v>
      </c>
      <c r="B14" s="6" t="s">
        <v>13</v>
      </c>
      <c r="C14" s="38" t="s">
        <v>16</v>
      </c>
      <c r="D14" s="39"/>
      <c r="E14" s="40">
        <v>1</v>
      </c>
      <c r="F14" s="41"/>
      <c r="G14" s="7">
        <v>135000</v>
      </c>
      <c r="H14" s="35">
        <f t="shared" ref="H14:H15" si="0">G14*E14</f>
        <v>135000</v>
      </c>
      <c r="I14" s="36"/>
      <c r="J14" s="37"/>
    </row>
    <row r="15" spans="1:15" ht="85.5" customHeight="1" x14ac:dyDescent="0.25">
      <c r="A15" s="5" t="s">
        <v>11</v>
      </c>
      <c r="B15" s="6" t="s">
        <v>13</v>
      </c>
      <c r="C15" s="38" t="s">
        <v>18</v>
      </c>
      <c r="D15" s="39"/>
      <c r="E15" s="40">
        <v>1</v>
      </c>
      <c r="F15" s="41"/>
      <c r="G15" s="7">
        <v>120000</v>
      </c>
      <c r="H15" s="35">
        <f t="shared" si="0"/>
        <v>120000</v>
      </c>
      <c r="I15" s="36"/>
      <c r="J15" s="37"/>
    </row>
    <row r="17" spans="1:10" ht="41.25" customHeight="1" x14ac:dyDescent="0.25">
      <c r="A17" s="42" t="s">
        <v>19</v>
      </c>
      <c r="B17" s="42"/>
      <c r="C17" s="42"/>
      <c r="D17" s="42"/>
      <c r="E17" s="42"/>
      <c r="F17" s="42"/>
      <c r="G17" s="42"/>
      <c r="H17" s="42"/>
      <c r="I17" s="42"/>
      <c r="J17" s="42"/>
    </row>
  </sheetData>
  <mergeCells count="25">
    <mergeCell ref="H13:J13"/>
    <mergeCell ref="C14:D14"/>
    <mergeCell ref="E14:F14"/>
    <mergeCell ref="H14:J14"/>
    <mergeCell ref="A17:J17"/>
    <mergeCell ref="C15:D15"/>
    <mergeCell ref="E15:F15"/>
    <mergeCell ref="H15:J15"/>
    <mergeCell ref="C13:D13"/>
    <mergeCell ref="E13:F13"/>
    <mergeCell ref="G11:G12"/>
    <mergeCell ref="H11:J12"/>
    <mergeCell ref="A3:B3"/>
    <mergeCell ref="C3:J3"/>
    <mergeCell ref="C4:J4"/>
    <mergeCell ref="C5:J5"/>
    <mergeCell ref="C6:J6"/>
    <mergeCell ref="C7:J7"/>
    <mergeCell ref="C8:J8"/>
    <mergeCell ref="C9:J9"/>
    <mergeCell ref="A4:B9"/>
    <mergeCell ref="A11:A12"/>
    <mergeCell ref="B11:B12"/>
    <mergeCell ref="C11:D12"/>
    <mergeCell ref="E11:F12"/>
  </mergeCells>
  <pageMargins left="0.23622047244094491" right="0.23622047244094491" top="0.74803149606299213" bottom="0.7480314960629921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2026-06-15T01:46:12Z</dcterms:modified>
</cp:coreProperties>
</file>