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zaeva\Desktop\НИИ\2026\112Б-44-26 губ апт\"/>
    </mc:Choice>
  </mc:AlternateContent>
  <xr:revisionPtr revIDLastSave="0" documentId="13_ncr:1_{439A518F-9B75-4600-87B2-7DC59A771DC8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calcChain.xml><?xml version="1.0" encoding="utf-8"?>
<calcChain xmlns="http://schemas.openxmlformats.org/spreadsheetml/2006/main">
  <c r="J4" i="1" l="1"/>
  <c r="J2" i="1"/>
  <c r="J3" i="1"/>
  <c r="G2" i="1" l="1"/>
</calcChain>
</file>

<file path=xl/sharedStrings.xml><?xml version="1.0" encoding="utf-8"?>
<sst xmlns="http://schemas.openxmlformats.org/spreadsheetml/2006/main" count="16" uniqueCount="15">
  <si>
    <t>Наименование</t>
  </si>
  <si>
    <t>кп 1</t>
  </si>
  <si>
    <t>кп 2</t>
  </si>
  <si>
    <t>кп3</t>
  </si>
  <si>
    <t>средняя цена.</t>
  </si>
  <si>
    <t>Ср. ариф. цена за ед. изм., руб.</t>
  </si>
  <si>
    <t>количество</t>
  </si>
  <si>
    <t>№</t>
  </si>
  <si>
    <t>сумма контракта по мин. Кп</t>
  </si>
  <si>
    <t>ед.изм.</t>
  </si>
  <si>
    <t>уп</t>
  </si>
  <si>
    <t>10</t>
  </si>
  <si>
    <t>папаверин гидрохлорид, р-р для иньекций 20 мг/мл 2 мл №10</t>
  </si>
  <si>
    <t xml:space="preserve">10 </t>
  </si>
  <si>
    <t>трамадол, р-р для инъекций, 50 мг/мл амп. 2 мл, пач. картон.10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</si>
</sst>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₽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0" borderId="1" xfId="1" applyNumberFormat="1" applyFont="1" applyBorder="1" applyAlignment="1">
      <alignment horizontal="center" vertical="center" wrapText="1" shrinkToFit="1" readingOrder="1"/>
    </xf>
    <xf numFmtId="0" fontId="1" fillId="0" borderId="2" xfId="1" applyBorder="1" applyAlignment="1">
      <alignment horizontal="center"/>
    </xf>
    <xf numFmtId="2" fontId="0" fillId="0" borderId="0" xfId="0" applyNumberFormat="1"/>
    <xf numFmtId="0" fontId="2" fillId="0" borderId="2" xfId="1" applyNumberFormat="1" applyFont="1" applyBorder="1" applyAlignment="1">
      <alignment horizontal="center" vertical="center" wrapText="1" shrinkToFit="1" readingOrder="1"/>
    </xf>
    <xf numFmtId="2" fontId="2" fillId="0" borderId="2" xfId="1" applyNumberFormat="1" applyFont="1" applyBorder="1" applyAlignment="1">
      <alignment horizontal="right" vertical="center" wrapText="1" shrinkToFit="1" readingOrder="1"/>
    </xf>
    <xf numFmtId="49" fontId="2" fillId="0" borderId="2" xfId="1" applyNumberFormat="1" applyFont="1" applyBorder="1" applyAlignment="1">
      <alignment horizontal="right" vertical="center" wrapText="1" shrinkToFit="1" readingOrder="1"/>
    </xf>
    <xf numFmtId="164" fontId="2" fillId="0" borderId="1" xfId="1" applyNumberFormat="1" applyFont="1" applyBorder="1" applyAlignment="1">
      <alignment horizontal="center" vertical="center" wrapText="1" shrinkToFit="1" readingOrder="1"/>
    </xf>
    <xf numFmtId="164" fontId="2" fillId="0" borderId="2" xfId="1" applyNumberFormat="1" applyFont="1" applyBorder="1" applyAlignment="1">
      <alignment horizontal="right" vertical="center" wrapText="1" shrinkToFit="1" readingOrder="1"/>
    </xf>
    <xf numFmtId="164" fontId="0" fillId="0" borderId="0" xfId="0" applyNumberFormat="1"/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workbookViewId="0">
      <selection activeCell="B4" sqref="B4"/>
    </sheetView>
  </sheetViews>
  <sheetFormatPr defaultRowHeight="14.4" x14ac:dyDescent="0.3"/>
  <cols>
    <col min="1" max="1" width="7.44140625" customWidth="1"/>
    <col min="2" max="2" width="26.6640625" customWidth="1"/>
    <col min="3" max="3" width="12.6640625" style="9" customWidth="1"/>
    <col min="4" max="4" width="12.109375" style="9" customWidth="1"/>
    <col min="5" max="5" width="11.5546875" style="9" customWidth="1"/>
    <col min="6" max="6" width="8.88671875" hidden="1" customWidth="1"/>
    <col min="7" max="7" width="12.109375" hidden="1" customWidth="1"/>
    <col min="8" max="9" width="12.5546875" customWidth="1"/>
    <col min="10" max="10" width="20.44140625" style="9" customWidth="1"/>
  </cols>
  <sheetData>
    <row r="1" spans="1:10" ht="45.75" customHeight="1" x14ac:dyDescent="0.3">
      <c r="A1" s="1" t="s">
        <v>7</v>
      </c>
      <c r="B1" s="1" t="s">
        <v>0</v>
      </c>
      <c r="C1" s="7" t="s">
        <v>1</v>
      </c>
      <c r="D1" s="7" t="s">
        <v>2</v>
      </c>
      <c r="E1" s="7" t="s">
        <v>3</v>
      </c>
      <c r="F1" s="1" t="s">
        <v>4</v>
      </c>
      <c r="G1" s="1" t="s">
        <v>5</v>
      </c>
      <c r="H1" s="1" t="s">
        <v>6</v>
      </c>
      <c r="I1" s="1" t="s">
        <v>9</v>
      </c>
      <c r="J1" s="7" t="s">
        <v>8</v>
      </c>
    </row>
    <row r="2" spans="1:10" ht="83.25" customHeight="1" x14ac:dyDescent="0.3">
      <c r="A2" s="2">
        <v>1</v>
      </c>
      <c r="B2" s="4" t="s">
        <v>12</v>
      </c>
      <c r="C2" s="8">
        <v>94.88</v>
      </c>
      <c r="D2" s="8">
        <v>94.97</v>
      </c>
      <c r="E2" s="8">
        <v>95.07</v>
      </c>
      <c r="F2" s="6">
        <v>121.5</v>
      </c>
      <c r="G2" s="5">
        <f>(C2+D2+E2)/3</f>
        <v>94.973333333333315</v>
      </c>
      <c r="H2" s="6" t="s">
        <v>11</v>
      </c>
      <c r="I2" s="6" t="s">
        <v>10</v>
      </c>
      <c r="J2" s="8">
        <f>H2*C2</f>
        <v>948.8</v>
      </c>
    </row>
    <row r="3" spans="1:10" ht="83.25" customHeight="1" x14ac:dyDescent="0.3">
      <c r="A3" s="2">
        <v>2</v>
      </c>
      <c r="B3" s="4" t="s">
        <v>14</v>
      </c>
      <c r="C3" s="8">
        <v>218.86</v>
      </c>
      <c r="D3" s="8">
        <v>219.3</v>
      </c>
      <c r="E3" s="8">
        <v>219.08</v>
      </c>
      <c r="F3" s="6"/>
      <c r="G3" s="5"/>
      <c r="H3" s="6" t="s">
        <v>13</v>
      </c>
      <c r="I3" s="6" t="s">
        <v>10</v>
      </c>
      <c r="J3" s="8">
        <f>H3*C3</f>
        <v>2188.6000000000004</v>
      </c>
    </row>
    <row r="4" spans="1:10" x14ac:dyDescent="0.3">
      <c r="J4" s="9">
        <f>SUM(J2:J3)</f>
        <v>3137.4000000000005</v>
      </c>
    </row>
    <row r="11" spans="1:10" x14ac:dyDescent="0.3">
      <c r="G11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urkova</dc:creator>
  <cp:lastModifiedBy>Мазаева Елена Валерьевна</cp:lastModifiedBy>
  <dcterms:created xsi:type="dcterms:W3CDTF">2025-03-12T05:06:24Z</dcterms:created>
  <dcterms:modified xsi:type="dcterms:W3CDTF">2026-08-31T07:11:19Z</dcterms:modified>
</cp:coreProperties>
</file>