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60" windowWidth="21840" windowHeight="12435" tabRatio="500"/>
  </bookViews>
  <sheets>
    <sheet name="Лист1" sheetId="1" r:id="rId1"/>
  </sheets>
  <definedNames>
    <definedName name="_xlnm.Print_Area" localSheetId="0">Лист1!$A$1:$Q$13</definedName>
  </definedNames>
  <calcPr calcId="145621"/>
  <extLst>
    <ext uri="smNativeData">
      <pm:revision xmlns:pm="smNativeData" day="1669625562" val="1058" rev="124" revOS="4" revMin="124" revMax="0"/>
      <pm:docPrefs xmlns:pm="smNativeData" id="1669625562" fixedDigits="0" showNotice="1" showFrameBounds="1" autoChart="1" recalcOnPrint="1" recalcOnCopy="1" finalRounding="1" compatTextArt="1" tab="567" useDefinedPrintRange="1" printArea="currentSheet"/>
      <pm:compatibility xmlns:pm="smNativeData" id="1669625562" overlapCells="1"/>
      <pm:defCurrency xmlns:pm="smNativeData" id="1669625562"/>
    </ext>
  </extLst>
</workbook>
</file>

<file path=xl/calcChain.xml><?xml version="1.0" encoding="utf-8"?>
<calcChain xmlns="http://schemas.openxmlformats.org/spreadsheetml/2006/main">
  <c r="P8" i="1" l="1"/>
  <c r="Q8" i="1" l="1"/>
  <c r="Q9" i="1" l="1"/>
  <c r="P9" i="1" l="1"/>
</calcChain>
</file>

<file path=xl/sharedStrings.xml><?xml version="1.0" encoding="utf-8"?>
<sst xmlns="http://schemas.openxmlformats.org/spreadsheetml/2006/main" count="31" uniqueCount="31">
  <si>
    <t>Предмет контракта</t>
  </si>
  <si>
    <t>Марка а/м.</t>
  </si>
  <si>
    <t>Вид ТС</t>
  </si>
  <si>
    <t>Г.Р.Знак</t>
  </si>
  <si>
    <t>Год выпуска</t>
  </si>
  <si>
    <t>Мощность (л/ч.)</t>
  </si>
  <si>
    <t>Категория ТС</t>
  </si>
  <si>
    <t>КТ</t>
  </si>
  <si>
    <t>КБМ</t>
  </si>
  <si>
    <t>КМ</t>
  </si>
  <si>
    <t>КО</t>
  </si>
  <si>
    <t>КВС</t>
  </si>
  <si>
    <t>КС</t>
  </si>
  <si>
    <t>легковой</t>
  </si>
  <si>
    <t>Итого:</t>
  </si>
  <si>
    <t>Оказание услуг по обязательному страхованию гражданской ответственности владельцев транспортных средств (ОСАГО)</t>
  </si>
  <si>
    <t>Базовая ставка минимальная (ТБ мин.)</t>
  </si>
  <si>
    <t>Базовая ставка максимальная (ТБ макс.)</t>
  </si>
  <si>
    <t>Страховая премия (по ТБ МИН.) (руб.)</t>
  </si>
  <si>
    <t>Страховая премия (по ТБ макс.) (руб.)</t>
  </si>
  <si>
    <t>№ п/п</t>
  </si>
  <si>
    <t xml:space="preserve"> на оказание услуг по обязательному страхованию гражданской ответственности владельцев транспортных средств</t>
  </si>
  <si>
    <t>ОБОСНОВАНИЕ НАЧАЛЬНОЙ (МАКСИМАЛЬНОЙ) ЦЕНЫ КОНТРАКТА</t>
  </si>
  <si>
    <t>Тарифный метод. 
В соответствии с ч.8 ст.22  Федерального закона от 05.04.2013 №44-ФЗ «О контрактной системе в сфере закупок товаров, работ, услуг для обеспечения государственных и муниципальных нужд» основанием для использования тарифного метода являются требования Федерального закона от 25.04.2002 №40-ФЗ "Об обязательном страховании гражданской ответственности владельцев транспортных средств", Указание Банка России от 09.10.2025 N 7204-У (ред. от 09.10.2025)  "О страховых тарифах по обязательному страхованию гражданской ответственности владельцев транспортных средств".</t>
  </si>
  <si>
    <t>В</t>
  </si>
  <si>
    <r>
      <t>Используемый метод (методы) определения НМЦК</t>
    </r>
    <r>
      <rPr>
        <sz val="12"/>
        <rFont val="Times New Roman ANSI"/>
        <family val="1"/>
      </rPr>
      <t>:</t>
    </r>
  </si>
  <si>
    <r>
      <t xml:space="preserve">Формула расчета НМЦК: 
 , где   - НМЦК, определяемая тарифным методом;  
v - количество транспортных средств, подлежащих страхованию;
Т - цена (тариф) единицы товара, работы, услуги, установленная в рамках государственного регулирования цен (тарифов) или установленная муниципальным правовым актом.
Формула расчета, применяемая при расчете страховой суммы одного транспортного средства категории «В»: Т = ТБ x КТ x КБМ x КВС x КО x КМ x КС.
Формула расчета, применяемая при расчете страховой суммы одного транспортного средства категории «Д»: Т = ТБ x КТ x КБМ x КВС x КО x КС.
Т - размер страховой премии, подлежащей уплате по контракту обязательного страхования.
</t>
    </r>
    <r>
      <rPr>
        <sz val="12"/>
        <rFont val="Times New Roman ANSI"/>
        <family val="1"/>
      </rPr>
      <t>ТБ – ставка страхового тарифа; 
КТ – коэффициент страховых тарифов в зависимости от территории преимущественного использования транспортного средства;
КБМ – коэффициент страховых тарифов в зависимости от наличия или отсутствия страховых выплат при наступлении страховых случаев, произошедших в период действия предыдущих контрактов обязательного страхования гражданской ответственности владельцев транспортных средств;
КМ – коэффициент страховых тарифов в зависимости от технических характеристик (мощности двигателя) транспортного средства;
КО – коэффициент страховых тарифов в зависимости от отсутствия в контракте обязательного условия, предусматривающего управление транспортным средством только указанных страхователем водителями;
КВС – коэффициент страховых тарифов в зависимости от характеристик (навыков) допущенных к управлению транспортным средством водителей;
КС – коэффициент страховых тарифов в зависимости от сезонного или иного временного использования транспортного средства.</t>
    </r>
  </si>
  <si>
    <t>В целях исключения возможности закупки услуг по обязательному страхованию гражданской ответственности владельцев транспортных средств (ОСАГО) идентичного объема и качества по более высокой цене, начальная максимальная цена контракта принята в размере минимальной базовой ставки страхового тарифа в  пределах доведенных лимитов бюджетных обязательств.</t>
  </si>
  <si>
    <t>NISSAN MURANO</t>
  </si>
  <si>
    <t xml:space="preserve">Начальная максимальная цена контракта, рассчитанная с учётом максимального значения ТБ, не должна превышать 13 887,61 руб. и не должна быть менее 1 528,06 руб., рассчитанная с учётом минимального  значения ТБ. </t>
  </si>
  <si>
    <t xml:space="preserve">Начальная максимальная цена контракта, руб.:  1 528,06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</si>
</sst>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 ANSI"/>
      <family val="1"/>
    </font>
    <font>
      <sz val="12"/>
      <color rgb="FF000000"/>
      <name val="Times New Roman ANSI"/>
      <family val="1"/>
    </font>
    <font>
      <b/>
      <sz val="12"/>
      <color rgb="FF000000"/>
      <name val="Times New Roman ANSI"/>
      <family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 ANSI"/>
      <family val="1"/>
    </font>
    <font>
      <b/>
      <sz val="11"/>
      <color rgb="FF000000"/>
      <name val="Calibri"/>
      <family val="2"/>
      <charset val="204"/>
    </font>
    <font>
      <b/>
      <sz val="12"/>
      <name val="Times New Roman ANSI"/>
      <family val="1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 ANS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/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9" fillId="0" borderId="0" xfId="0" applyFont="1"/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1">
    <cellStyle name="Обычный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uri="smNativeData">
      <pm:charStyles xmlns:pm="smNativeData" id="1669625562" count="1">
        <pm:charStyle name="Обычный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topLeftCell="A7" zoomScaleNormal="100" workbookViewId="0">
      <selection activeCell="A12" sqref="A12:Q12"/>
    </sheetView>
  </sheetViews>
  <sheetFormatPr defaultRowHeight="15"/>
  <cols>
    <col min="1" max="1" width="5.42578125" customWidth="1"/>
    <col min="2" max="2" width="18.85546875" customWidth="1"/>
    <col min="3" max="3" width="14.42578125" customWidth="1"/>
    <col min="4" max="4" width="13.85546875" customWidth="1"/>
    <col min="5" max="5" width="8.28515625" customWidth="1"/>
    <col min="6" max="6" width="9.85546875" customWidth="1"/>
    <col min="7" max="7" width="9.140625" customWidth="1"/>
    <col min="8" max="8" width="14.140625" customWidth="1"/>
    <col min="9" max="9" width="14" style="4" customWidth="1"/>
    <col min="10" max="10" width="7.140625" customWidth="1"/>
    <col min="11" max="11" width="9.7109375" customWidth="1"/>
    <col min="12" max="13" width="10" customWidth="1"/>
    <col min="14" max="14" width="8.7109375" customWidth="1"/>
    <col min="15" max="15" width="9.85546875" customWidth="1"/>
    <col min="16" max="16" width="13.5703125" customWidth="1"/>
    <col min="17" max="17" width="15.5703125" customWidth="1"/>
    <col min="18" max="18" width="11.7109375" customWidth="1"/>
    <col min="19" max="19" width="12.5703125" customWidth="1"/>
  </cols>
  <sheetData>
    <row r="1" spans="1:18" ht="34.5" customHeight="1">
      <c r="A1" s="35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"/>
    </row>
    <row r="2" spans="1:18" ht="38.25" customHeight="1">
      <c r="A2" s="37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8"/>
      <c r="N2" s="39"/>
      <c r="O2" s="39"/>
      <c r="P2" s="39"/>
      <c r="Q2" s="39"/>
      <c r="R2" s="1"/>
    </row>
    <row r="3" spans="1:18" ht="57.4" customHeight="1">
      <c r="A3" s="40" t="s">
        <v>0</v>
      </c>
      <c r="B3" s="41"/>
      <c r="C3" s="41"/>
      <c r="D3" s="41"/>
      <c r="E3" s="41"/>
      <c r="F3" s="42" t="s">
        <v>15</v>
      </c>
      <c r="G3" s="43"/>
      <c r="H3" s="43"/>
      <c r="I3" s="43"/>
      <c r="J3" s="43"/>
      <c r="K3" s="43"/>
      <c r="L3" s="43"/>
      <c r="M3" s="40"/>
      <c r="N3" s="43"/>
      <c r="O3" s="43"/>
      <c r="P3" s="43"/>
      <c r="Q3" s="43"/>
      <c r="R3" s="1"/>
    </row>
    <row r="4" spans="1:18" ht="104.25" customHeight="1">
      <c r="A4" s="40" t="s">
        <v>25</v>
      </c>
      <c r="B4" s="41"/>
      <c r="C4" s="41"/>
      <c r="D4" s="41"/>
      <c r="E4" s="41"/>
      <c r="F4" s="44" t="s">
        <v>23</v>
      </c>
      <c r="G4" s="45"/>
      <c r="H4" s="45"/>
      <c r="I4" s="45"/>
      <c r="J4" s="45"/>
      <c r="K4" s="45"/>
      <c r="L4" s="45"/>
      <c r="M4" s="46"/>
      <c r="N4" s="45"/>
      <c r="O4" s="45"/>
      <c r="P4" s="45"/>
      <c r="Q4" s="45"/>
      <c r="R4" s="1"/>
    </row>
    <row r="5" spans="1:18" ht="273.75" customHeight="1">
      <c r="A5" s="26" t="s">
        <v>26</v>
      </c>
      <c r="B5" s="27"/>
      <c r="C5" s="27"/>
      <c r="D5" s="27"/>
      <c r="E5" s="27"/>
      <c r="F5" s="28"/>
      <c r="G5" s="28"/>
      <c r="H5" s="28"/>
      <c r="I5" s="28"/>
      <c r="J5" s="28"/>
      <c r="K5" s="28"/>
      <c r="L5" s="28"/>
      <c r="M5" s="29"/>
      <c r="N5" s="28"/>
      <c r="O5" s="28"/>
      <c r="P5" s="28"/>
      <c r="Q5" s="28"/>
      <c r="R5" s="1"/>
    </row>
    <row r="6" spans="1:18" ht="67.5" customHeight="1">
      <c r="A6" s="15" t="s">
        <v>20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13" t="s">
        <v>16</v>
      </c>
      <c r="I6" s="13" t="s">
        <v>17</v>
      </c>
      <c r="J6" s="7" t="s">
        <v>7</v>
      </c>
      <c r="K6" s="7" t="s">
        <v>8</v>
      </c>
      <c r="L6" s="2" t="s">
        <v>9</v>
      </c>
      <c r="M6" s="2" t="s">
        <v>10</v>
      </c>
      <c r="N6" s="2" t="s">
        <v>11</v>
      </c>
      <c r="O6" s="2" t="s">
        <v>12</v>
      </c>
      <c r="P6" s="18" t="s">
        <v>18</v>
      </c>
      <c r="Q6" s="15" t="s">
        <v>19</v>
      </c>
      <c r="R6" s="1"/>
    </row>
    <row r="7" spans="1:18" ht="15.7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2">
        <v>8</v>
      </c>
      <c r="I7" s="5">
        <v>9</v>
      </c>
      <c r="J7" s="5">
        <v>10</v>
      </c>
      <c r="K7" s="5">
        <v>11</v>
      </c>
      <c r="L7" s="5">
        <v>12</v>
      </c>
      <c r="M7" s="5">
        <v>13</v>
      </c>
      <c r="N7" s="5">
        <v>14</v>
      </c>
      <c r="O7" s="2">
        <v>15</v>
      </c>
      <c r="P7" s="18">
        <v>16</v>
      </c>
      <c r="Q7" s="5">
        <v>17</v>
      </c>
      <c r="R7" s="1"/>
    </row>
    <row r="8" spans="1:18" ht="32.1" customHeight="1">
      <c r="A8" s="6">
        <v>1</v>
      </c>
      <c r="B8" s="11" t="s">
        <v>28</v>
      </c>
      <c r="C8" s="10" t="s">
        <v>13</v>
      </c>
      <c r="D8" s="22"/>
      <c r="E8" s="21">
        <v>2013</v>
      </c>
      <c r="F8" s="21">
        <v>249</v>
      </c>
      <c r="G8" s="20" t="s">
        <v>24</v>
      </c>
      <c r="H8" s="23">
        <v>724</v>
      </c>
      <c r="I8" s="12">
        <v>6580</v>
      </c>
      <c r="J8" s="3">
        <v>1.24</v>
      </c>
      <c r="K8" s="9">
        <v>0.54</v>
      </c>
      <c r="L8" s="9">
        <v>1.6</v>
      </c>
      <c r="M8" s="3">
        <v>1.97</v>
      </c>
      <c r="N8" s="3">
        <v>1</v>
      </c>
      <c r="O8" s="2">
        <v>1</v>
      </c>
      <c r="P8" s="19">
        <f>ROUND((H8*J8*K8*L8*M8*N8*O8),2)</f>
        <v>1528.06</v>
      </c>
      <c r="Q8" s="8">
        <f>ROUND((I8*K8*L8*M8*N8*O8*J8),2)</f>
        <v>13887.61</v>
      </c>
      <c r="R8" s="1"/>
    </row>
    <row r="9" spans="1:18" ht="27" customHeight="1">
      <c r="A9" s="30" t="s">
        <v>14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2"/>
      <c r="P9" s="14">
        <f>SUM(P8:P8)</f>
        <v>1528.06</v>
      </c>
      <c r="Q9" s="14">
        <f>SUM(Q8:Q8)</f>
        <v>13887.61</v>
      </c>
    </row>
    <row r="10" spans="1:18" s="17" customFormat="1" ht="42" customHeight="1">
      <c r="A10" s="29" t="s">
        <v>29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pans="1:18" s="17" customFormat="1" ht="51" customHeight="1">
      <c r="A11" s="34" t="s">
        <v>27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18" ht="24.75" customHeight="1">
      <c r="A12" s="24" t="s">
        <v>30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8" s="17" customFormat="1" ht="15.75">
      <c r="A13" s="16"/>
    </row>
  </sheetData>
  <mergeCells count="11">
    <mergeCell ref="A1:Q1"/>
    <mergeCell ref="A2:Q2"/>
    <mergeCell ref="A3:E3"/>
    <mergeCell ref="F3:Q3"/>
    <mergeCell ref="A4:E4"/>
    <mergeCell ref="F4:Q4"/>
    <mergeCell ref="A12:Q12"/>
    <mergeCell ref="A5:Q5"/>
    <mergeCell ref="A9:O9"/>
    <mergeCell ref="A10:Q10"/>
    <mergeCell ref="A11:Q11"/>
  </mergeCells>
  <pageMargins left="0.25" right="0.25" top="0.75" bottom="0.75" header="0.3" footer="0.3"/>
  <pageSetup paperSize="9" scale="74" fitToHeight="0" orientation="landscape" horizontalDpi="200" verticalDpi="200" r:id="rId1"/>
  <rowBreaks count="1" manualBreakCount="1">
    <brk id="5" max="16" man="1"/>
  </rowBreaks>
  <extLst>
    <ext uri="smNativeData">
      <pm:sheetPrefs xmlns:pm="smNativeData" day="1669625562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USER-OK</dc:creator>
  <cp:lastModifiedBy>Хайкичев Олег Викторович</cp:lastModifiedBy>
  <cp:revision>0</cp:revision>
  <cp:lastPrinted>2026-01-22T06:12:05Z</cp:lastPrinted>
  <dcterms:created xsi:type="dcterms:W3CDTF">2006-09-16T03:00:00Z</dcterms:created>
  <dcterms:modified xsi:type="dcterms:W3CDTF">2026-09-21T14:08:25Z</dcterms:modified>
</cp:coreProperties>
</file>