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736" windowHeight="9612"/>
  </bookViews>
  <sheets>
    <sheet name="Лист2" sheetId="2" r:id="rId1"/>
  </sheets>
  <definedNames>
    <definedName name="_xlnm._FilterDatabase" localSheetId="0" hidden="1">Лист2!$A$9:$K$13</definedName>
  </definedNames>
  <calcPr calcId="144525"/>
</workbook>
</file>

<file path=xl/calcChain.xml><?xml version="1.0" encoding="utf-8"?>
<calcChain xmlns="http://schemas.openxmlformats.org/spreadsheetml/2006/main">
  <c r="K10" i="2" l="1"/>
  <c r="K11" i="2" s="1"/>
  <c r="I10" i="2"/>
  <c r="J10" i="2" l="1"/>
  <c r="J12" i="2" l="1"/>
</calcChain>
</file>

<file path=xl/sharedStrings.xml><?xml version="1.0" encoding="utf-8"?>
<sst xmlns="http://schemas.openxmlformats.org/spreadsheetml/2006/main" count="34" uniqueCount="34">
  <si>
    <t>№</t>
  </si>
  <si>
    <t>Наименование продукции</t>
  </si>
  <si>
    <t>Ед. изм</t>
  </si>
  <si>
    <t>Кол-во</t>
  </si>
  <si>
    <t>Коммерческие предложения (руб./ед.изм.)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</si>
  <si>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</si>
  <si>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</si>
  <si>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</si>
  <si>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13</t>
  </si>
  <si>
    <t>руб.</t>
  </si>
  <si>
    <r>
      <t>Средняя арифметическая цена за единицу     &lt;</t>
    </r>
    <r>
      <rPr>
        <b/>
        <i/>
        <sz val="10"/>
        <color indexed="8"/>
        <rFont val="Times New Roman"/>
        <family val="1"/>
        <charset val="204"/>
      </rPr>
      <t>ц</t>
    </r>
    <r>
      <rPr>
        <b/>
        <sz val="10"/>
        <color indexed="8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</si>
  <si>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</si>
  <si>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</si>
  <si>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</t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</si>
  <si>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</si>
  <si>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Основные характеристики объекта закупки</t>
  </si>
  <si>
    <t xml:space="preserve">Используемый метод определения НМЦК 
с обоснованием:
</t>
  </si>
  <si>
    <t>Расчет НМЦК</t>
  </si>
  <si>
    <t>* - В соответствии с п. 2.1. Методических рекомендаций в обосновании НМЦК, которое подлежит размещению в открытом доступе в информационно-телекоммуникационной сети "Интернет" (далее - сеть "Интернет"), не указываются наименования поставщиков (подрядчиков, исполнителей), представивших соответствующую информацию.</t>
  </si>
  <si>
    <t>Таблица №1</t>
  </si>
  <si>
    <t>В результате проведенного расчета НМЦК, рассчитанная заказчиком методом сопоставимых рыночных цен (анализа рынка) составила:</t>
  </si>
  <si>
    <t>Наименование и описание объекта закупки, в том числе функциональные, технические и качественные характеристики, эксплуатационные характеристики объекта закупки (при необходимости) и показатели, позволяющие определить соответствие закупаемых товаров установленным заказчиком требованиям, приведены в Техническом Задании и приложениях к нему (в случае наличия приложений).</t>
  </si>
  <si>
    <t xml:space="preserve">Начальная (максимальная) цена контракта определялась методом сопоставимых рыночных цен (анализа рынка),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(НМЦК), утвержденным приказом Министерства экономического развития Российской Федерации от 02.10.2013г. № 567 (далее Методические рекомендации). 
Начальная (максимальная) цена контракта включает в себя все расходы исполнителя, налоги, сборы и другие обязательные платежи.
</t>
  </si>
  <si>
    <t>В целях получения ценовой информации в отношении поставки товаров, отвечающих требованиям к поставке товаров, закупка которых планируется, и условиям поставки  использовалась общедоступная информация о рыночных ценах товаров, в соответствии с частью 18  статьи 22, 44-ФЗ, информация о ценах товаров, полученная по запросу заказчика у поставщиков (подрядчиков, исполнителей), осуществляющих поставки идентичных товаров, планируемых к закупкам,  а также информация, полученная в результате размещения запросов цен товаров,  в единой информационной системе. (Таблица №1)</t>
  </si>
  <si>
    <t>Обоснование начальной (максимальной) цены контракта</t>
  </si>
  <si>
    <t>ИТОГО</t>
  </si>
  <si>
    <t xml:space="preserve">Приложение №2 </t>
  </si>
  <si>
    <t>шт</t>
  </si>
  <si>
    <t>Тазова Ю.В.</t>
  </si>
  <si>
    <t>Ведущий экономист:</t>
  </si>
  <si>
    <t>рукава пожарные напорные латексированные</t>
  </si>
  <si>
    <t>Коммерческое предложение №ЦБ-571 от 07.05.2026</t>
  </si>
  <si>
    <t>Коммерческое предложение №УТ-5320 от 06.05.2026</t>
  </si>
  <si>
    <t>Коммерческое предложение №Т400-007098 от 06.05.2026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</si>
</sst>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3" fillId="0" borderId="2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2" fontId="3" fillId="0" borderId="2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top" wrapText="1"/>
    </xf>
    <xf numFmtId="0" fontId="3" fillId="0" borderId="0" xfId="0" applyFont="1" applyAlignment="1"/>
    <xf numFmtId="4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2" fontId="0" fillId="0" borderId="0" xfId="0" applyNumberFormat="1"/>
    <xf numFmtId="0" fontId="2" fillId="0" borderId="0" xfId="0" applyFont="1" applyAlignment="1">
      <alignment wrapText="1"/>
    </xf>
    <xf numFmtId="0" fontId="8" fillId="0" borderId="0" xfId="0" applyFont="1" applyFill="1" applyAlignment="1">
      <alignment wrapText="1"/>
    </xf>
    <xf numFmtId="14" fontId="0" fillId="0" borderId="0" xfId="0" applyNumberFormat="1" applyAlignment="1">
      <alignment horizontal="left"/>
    </xf>
    <xf numFmtId="0" fontId="10" fillId="0" borderId="0" xfId="0" applyFont="1"/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7" fillId="0" borderId="0" xfId="0" applyFont="1"/>
    <xf numFmtId="0" fontId="12" fillId="0" borderId="0" xfId="0" applyFont="1"/>
    <xf numFmtId="4" fontId="0" fillId="0" borderId="0" xfId="0" applyNumberFormat="1"/>
    <xf numFmtId="0" fontId="3" fillId="0" borderId="2" xfId="0" applyFont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6" xfId="1" applyNumberFormat="1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left" vertical="top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wrapText="1"/>
    </xf>
    <xf numFmtId="0" fontId="9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wrapText="1"/>
    </xf>
    <xf numFmtId="2" fontId="3" fillId="0" borderId="2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left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7</xdr:row>
      <xdr:rowOff>1057275</xdr:rowOff>
    </xdr:from>
    <xdr:to>
      <xdr:col>9</xdr:col>
      <xdr:colOff>923925</xdr:colOff>
      <xdr:row>7</xdr:row>
      <xdr:rowOff>1533525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3962400"/>
          <a:ext cx="895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</xdr:colOff>
      <xdr:row>7</xdr:row>
      <xdr:rowOff>733425</xdr:rowOff>
    </xdr:from>
    <xdr:to>
      <xdr:col>8</xdr:col>
      <xdr:colOff>771525</xdr:colOff>
      <xdr:row>7</xdr:row>
      <xdr:rowOff>1162050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7275" y="3638550"/>
          <a:ext cx="742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9525</xdr:colOff>
      <xdr:row>7</xdr:row>
      <xdr:rowOff>1743075</xdr:rowOff>
    </xdr:from>
    <xdr:to>
      <xdr:col>10</xdr:col>
      <xdr:colOff>1476375</xdr:colOff>
      <xdr:row>7</xdr:row>
      <xdr:rowOff>2133600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9875" y="4648200"/>
          <a:ext cx="14668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10</xdr:col>
      <xdr:colOff>161925</xdr:colOff>
      <xdr:row>7</xdr:row>
      <xdr:rowOff>1457325</xdr:rowOff>
    </xdr:from>
    <xdr:to>
      <xdr:col>10</xdr:col>
      <xdr:colOff>323850</xdr:colOff>
      <xdr:row>7</xdr:row>
      <xdr:rowOff>1676400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4362450"/>
          <a:ext cx="161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tabSelected="1" topLeftCell="A5" zoomScaleNormal="100" workbookViewId="0">
      <selection activeCell="H10" sqref="H10"/>
    </sheetView>
  </sheetViews>
  <sheetFormatPr defaultRowHeight="13.2" x14ac:dyDescent="0.25"/>
  <cols>
    <col min="1" max="1" width="3.109375" style="1" customWidth="1"/>
    <col min="2" max="2" width="33.33203125" style="1" customWidth="1"/>
    <col min="3" max="3" width="5.44140625" style="1" customWidth="1"/>
    <col min="4" max="4" width="5.6640625" style="1" customWidth="1"/>
    <col min="5" max="5" width="11.44140625" style="1" customWidth="1"/>
    <col min="6" max="6" width="10.77734375" style="1" customWidth="1"/>
    <col min="7" max="7" width="10.33203125" style="1" customWidth="1"/>
    <col min="8" max="9" width="11.88671875" style="1" customWidth="1"/>
    <col min="10" max="10" width="14.109375" style="1" customWidth="1"/>
    <col min="11" max="11" width="20.88671875" style="1" customWidth="1"/>
    <col min="12" max="12" width="10.44140625" style="2" hidden="1" customWidth="1"/>
    <col min="13" max="13" width="9.88671875" style="1" hidden="1" customWidth="1"/>
    <col min="14" max="14" width="9.109375" style="1"/>
    <col min="15" max="15" width="11.6640625" style="1" bestFit="1" customWidth="1"/>
    <col min="16" max="16" width="10.44140625" style="1" bestFit="1" customWidth="1"/>
    <col min="17" max="17" width="14.5546875" style="1" customWidth="1"/>
    <col min="18" max="247" width="9.109375" style="1"/>
    <col min="248" max="248" width="3.109375" style="1" customWidth="1"/>
    <col min="249" max="249" width="15.5546875" style="1" customWidth="1"/>
    <col min="250" max="250" width="55.109375" style="1" customWidth="1"/>
    <col min="251" max="251" width="5.88671875" style="1" customWidth="1"/>
    <col min="252" max="252" width="6.88671875" style="1" customWidth="1"/>
    <col min="253" max="255" width="10.5546875" style="1" customWidth="1"/>
    <col min="256" max="262" width="0" style="1" hidden="1" customWidth="1"/>
    <col min="263" max="263" width="11.44140625" style="1" bestFit="1" customWidth="1"/>
    <col min="264" max="264" width="12.5546875" style="1" customWidth="1"/>
    <col min="265" max="265" width="14" style="1" customWidth="1"/>
    <col min="266" max="266" width="22.44140625" style="1" customWidth="1"/>
    <col min="267" max="267" width="10.5546875" style="1" bestFit="1" customWidth="1"/>
    <col min="268" max="268" width="9.44140625" style="1" bestFit="1" customWidth="1"/>
    <col min="269" max="269" width="11.88671875" style="1" customWidth="1"/>
    <col min="270" max="503" width="9.109375" style="1"/>
    <col min="504" max="504" width="3.109375" style="1" customWidth="1"/>
    <col min="505" max="505" width="15.5546875" style="1" customWidth="1"/>
    <col min="506" max="506" width="55.109375" style="1" customWidth="1"/>
    <col min="507" max="507" width="5.88671875" style="1" customWidth="1"/>
    <col min="508" max="508" width="6.88671875" style="1" customWidth="1"/>
    <col min="509" max="511" width="10.5546875" style="1" customWidth="1"/>
    <col min="512" max="518" width="0" style="1" hidden="1" customWidth="1"/>
    <col min="519" max="519" width="11.44140625" style="1" bestFit="1" customWidth="1"/>
    <col min="520" max="520" width="12.5546875" style="1" customWidth="1"/>
    <col min="521" max="521" width="14" style="1" customWidth="1"/>
    <col min="522" max="522" width="22.44140625" style="1" customWidth="1"/>
    <col min="523" max="523" width="10.5546875" style="1" bestFit="1" customWidth="1"/>
    <col min="524" max="524" width="9.44140625" style="1" bestFit="1" customWidth="1"/>
    <col min="525" max="525" width="11.88671875" style="1" customWidth="1"/>
    <col min="526" max="759" width="9.109375" style="1"/>
    <col min="760" max="760" width="3.109375" style="1" customWidth="1"/>
    <col min="761" max="761" width="15.5546875" style="1" customWidth="1"/>
    <col min="762" max="762" width="55.109375" style="1" customWidth="1"/>
    <col min="763" max="763" width="5.88671875" style="1" customWidth="1"/>
    <col min="764" max="764" width="6.88671875" style="1" customWidth="1"/>
    <col min="765" max="767" width="10.5546875" style="1" customWidth="1"/>
    <col min="768" max="774" width="0" style="1" hidden="1" customWidth="1"/>
    <col min="775" max="775" width="11.44140625" style="1" bestFit="1" customWidth="1"/>
    <col min="776" max="776" width="12.5546875" style="1" customWidth="1"/>
    <col min="777" max="777" width="14" style="1" customWidth="1"/>
    <col min="778" max="778" width="22.44140625" style="1" customWidth="1"/>
    <col min="779" max="779" width="10.5546875" style="1" bestFit="1" customWidth="1"/>
    <col min="780" max="780" width="9.44140625" style="1" bestFit="1" customWidth="1"/>
    <col min="781" max="781" width="11.88671875" style="1" customWidth="1"/>
    <col min="782" max="1015" width="9.109375" style="1"/>
    <col min="1016" max="1016" width="3.109375" style="1" customWidth="1"/>
    <col min="1017" max="1017" width="15.5546875" style="1" customWidth="1"/>
    <col min="1018" max="1018" width="55.109375" style="1" customWidth="1"/>
    <col min="1019" max="1019" width="5.88671875" style="1" customWidth="1"/>
    <col min="1020" max="1020" width="6.88671875" style="1" customWidth="1"/>
    <col min="1021" max="1023" width="10.5546875" style="1" customWidth="1"/>
    <col min="1024" max="1030" width="0" style="1" hidden="1" customWidth="1"/>
    <col min="1031" max="1031" width="11.44140625" style="1" bestFit="1" customWidth="1"/>
    <col min="1032" max="1032" width="12.5546875" style="1" customWidth="1"/>
    <col min="1033" max="1033" width="14" style="1" customWidth="1"/>
    <col min="1034" max="1034" width="22.44140625" style="1" customWidth="1"/>
    <col min="1035" max="1035" width="10.5546875" style="1" bestFit="1" customWidth="1"/>
    <col min="1036" max="1036" width="9.44140625" style="1" bestFit="1" customWidth="1"/>
    <col min="1037" max="1037" width="11.88671875" style="1" customWidth="1"/>
    <col min="1038" max="1271" width="9.109375" style="1"/>
    <col min="1272" max="1272" width="3.109375" style="1" customWidth="1"/>
    <col min="1273" max="1273" width="15.5546875" style="1" customWidth="1"/>
    <col min="1274" max="1274" width="55.109375" style="1" customWidth="1"/>
    <col min="1275" max="1275" width="5.88671875" style="1" customWidth="1"/>
    <col min="1276" max="1276" width="6.88671875" style="1" customWidth="1"/>
    <col min="1277" max="1279" width="10.5546875" style="1" customWidth="1"/>
    <col min="1280" max="1286" width="0" style="1" hidden="1" customWidth="1"/>
    <col min="1287" max="1287" width="11.44140625" style="1" bestFit="1" customWidth="1"/>
    <col min="1288" max="1288" width="12.5546875" style="1" customWidth="1"/>
    <col min="1289" max="1289" width="14" style="1" customWidth="1"/>
    <col min="1290" max="1290" width="22.44140625" style="1" customWidth="1"/>
    <col min="1291" max="1291" width="10.5546875" style="1" bestFit="1" customWidth="1"/>
    <col min="1292" max="1292" width="9.44140625" style="1" bestFit="1" customWidth="1"/>
    <col min="1293" max="1293" width="11.88671875" style="1" customWidth="1"/>
    <col min="1294" max="1527" width="9.109375" style="1"/>
    <col min="1528" max="1528" width="3.109375" style="1" customWidth="1"/>
    <col min="1529" max="1529" width="15.5546875" style="1" customWidth="1"/>
    <col min="1530" max="1530" width="55.109375" style="1" customWidth="1"/>
    <col min="1531" max="1531" width="5.88671875" style="1" customWidth="1"/>
    <col min="1532" max="1532" width="6.88671875" style="1" customWidth="1"/>
    <col min="1533" max="1535" width="10.5546875" style="1" customWidth="1"/>
    <col min="1536" max="1542" width="0" style="1" hidden="1" customWidth="1"/>
    <col min="1543" max="1543" width="11.44140625" style="1" bestFit="1" customWidth="1"/>
    <col min="1544" max="1544" width="12.5546875" style="1" customWidth="1"/>
    <col min="1545" max="1545" width="14" style="1" customWidth="1"/>
    <col min="1546" max="1546" width="22.44140625" style="1" customWidth="1"/>
    <col min="1547" max="1547" width="10.5546875" style="1" bestFit="1" customWidth="1"/>
    <col min="1548" max="1548" width="9.44140625" style="1" bestFit="1" customWidth="1"/>
    <col min="1549" max="1549" width="11.88671875" style="1" customWidth="1"/>
    <col min="1550" max="1783" width="9.109375" style="1"/>
    <col min="1784" max="1784" width="3.109375" style="1" customWidth="1"/>
    <col min="1785" max="1785" width="15.5546875" style="1" customWidth="1"/>
    <col min="1786" max="1786" width="55.109375" style="1" customWidth="1"/>
    <col min="1787" max="1787" width="5.88671875" style="1" customWidth="1"/>
    <col min="1788" max="1788" width="6.88671875" style="1" customWidth="1"/>
    <col min="1789" max="1791" width="10.5546875" style="1" customWidth="1"/>
    <col min="1792" max="1798" width="0" style="1" hidden="1" customWidth="1"/>
    <col min="1799" max="1799" width="11.44140625" style="1" bestFit="1" customWidth="1"/>
    <col min="1800" max="1800" width="12.5546875" style="1" customWidth="1"/>
    <col min="1801" max="1801" width="14" style="1" customWidth="1"/>
    <col min="1802" max="1802" width="22.44140625" style="1" customWidth="1"/>
    <col min="1803" max="1803" width="10.5546875" style="1" bestFit="1" customWidth="1"/>
    <col min="1804" max="1804" width="9.44140625" style="1" bestFit="1" customWidth="1"/>
    <col min="1805" max="1805" width="11.88671875" style="1" customWidth="1"/>
    <col min="1806" max="2039" width="9.109375" style="1"/>
    <col min="2040" max="2040" width="3.109375" style="1" customWidth="1"/>
    <col min="2041" max="2041" width="15.5546875" style="1" customWidth="1"/>
    <col min="2042" max="2042" width="55.109375" style="1" customWidth="1"/>
    <col min="2043" max="2043" width="5.88671875" style="1" customWidth="1"/>
    <col min="2044" max="2044" width="6.88671875" style="1" customWidth="1"/>
    <col min="2045" max="2047" width="10.5546875" style="1" customWidth="1"/>
    <col min="2048" max="2054" width="0" style="1" hidden="1" customWidth="1"/>
    <col min="2055" max="2055" width="11.44140625" style="1" bestFit="1" customWidth="1"/>
    <col min="2056" max="2056" width="12.5546875" style="1" customWidth="1"/>
    <col min="2057" max="2057" width="14" style="1" customWidth="1"/>
    <col min="2058" max="2058" width="22.44140625" style="1" customWidth="1"/>
    <col min="2059" max="2059" width="10.5546875" style="1" bestFit="1" customWidth="1"/>
    <col min="2060" max="2060" width="9.44140625" style="1" bestFit="1" customWidth="1"/>
    <col min="2061" max="2061" width="11.88671875" style="1" customWidth="1"/>
    <col min="2062" max="2295" width="9.109375" style="1"/>
    <col min="2296" max="2296" width="3.109375" style="1" customWidth="1"/>
    <col min="2297" max="2297" width="15.5546875" style="1" customWidth="1"/>
    <col min="2298" max="2298" width="55.109375" style="1" customWidth="1"/>
    <col min="2299" max="2299" width="5.88671875" style="1" customWidth="1"/>
    <col min="2300" max="2300" width="6.88671875" style="1" customWidth="1"/>
    <col min="2301" max="2303" width="10.5546875" style="1" customWidth="1"/>
    <col min="2304" max="2310" width="0" style="1" hidden="1" customWidth="1"/>
    <col min="2311" max="2311" width="11.44140625" style="1" bestFit="1" customWidth="1"/>
    <col min="2312" max="2312" width="12.5546875" style="1" customWidth="1"/>
    <col min="2313" max="2313" width="14" style="1" customWidth="1"/>
    <col min="2314" max="2314" width="22.44140625" style="1" customWidth="1"/>
    <col min="2315" max="2315" width="10.5546875" style="1" bestFit="1" customWidth="1"/>
    <col min="2316" max="2316" width="9.44140625" style="1" bestFit="1" customWidth="1"/>
    <col min="2317" max="2317" width="11.88671875" style="1" customWidth="1"/>
    <col min="2318" max="2551" width="9.109375" style="1"/>
    <col min="2552" max="2552" width="3.109375" style="1" customWidth="1"/>
    <col min="2553" max="2553" width="15.5546875" style="1" customWidth="1"/>
    <col min="2554" max="2554" width="55.109375" style="1" customWidth="1"/>
    <col min="2555" max="2555" width="5.88671875" style="1" customWidth="1"/>
    <col min="2556" max="2556" width="6.88671875" style="1" customWidth="1"/>
    <col min="2557" max="2559" width="10.5546875" style="1" customWidth="1"/>
    <col min="2560" max="2566" width="0" style="1" hidden="1" customWidth="1"/>
    <col min="2567" max="2567" width="11.44140625" style="1" bestFit="1" customWidth="1"/>
    <col min="2568" max="2568" width="12.5546875" style="1" customWidth="1"/>
    <col min="2569" max="2569" width="14" style="1" customWidth="1"/>
    <col min="2570" max="2570" width="22.44140625" style="1" customWidth="1"/>
    <col min="2571" max="2571" width="10.5546875" style="1" bestFit="1" customWidth="1"/>
    <col min="2572" max="2572" width="9.44140625" style="1" bestFit="1" customWidth="1"/>
    <col min="2573" max="2573" width="11.88671875" style="1" customWidth="1"/>
    <col min="2574" max="2807" width="9.109375" style="1"/>
    <col min="2808" max="2808" width="3.109375" style="1" customWidth="1"/>
    <col min="2809" max="2809" width="15.5546875" style="1" customWidth="1"/>
    <col min="2810" max="2810" width="55.109375" style="1" customWidth="1"/>
    <col min="2811" max="2811" width="5.88671875" style="1" customWidth="1"/>
    <col min="2812" max="2812" width="6.88671875" style="1" customWidth="1"/>
    <col min="2813" max="2815" width="10.5546875" style="1" customWidth="1"/>
    <col min="2816" max="2822" width="0" style="1" hidden="1" customWidth="1"/>
    <col min="2823" max="2823" width="11.44140625" style="1" bestFit="1" customWidth="1"/>
    <col min="2824" max="2824" width="12.5546875" style="1" customWidth="1"/>
    <col min="2825" max="2825" width="14" style="1" customWidth="1"/>
    <col min="2826" max="2826" width="22.44140625" style="1" customWidth="1"/>
    <col min="2827" max="2827" width="10.5546875" style="1" bestFit="1" customWidth="1"/>
    <col min="2828" max="2828" width="9.44140625" style="1" bestFit="1" customWidth="1"/>
    <col min="2829" max="2829" width="11.88671875" style="1" customWidth="1"/>
    <col min="2830" max="3063" width="9.109375" style="1"/>
    <col min="3064" max="3064" width="3.109375" style="1" customWidth="1"/>
    <col min="3065" max="3065" width="15.5546875" style="1" customWidth="1"/>
    <col min="3066" max="3066" width="55.109375" style="1" customWidth="1"/>
    <col min="3067" max="3067" width="5.88671875" style="1" customWidth="1"/>
    <col min="3068" max="3068" width="6.88671875" style="1" customWidth="1"/>
    <col min="3069" max="3071" width="10.5546875" style="1" customWidth="1"/>
    <col min="3072" max="3078" width="0" style="1" hidden="1" customWidth="1"/>
    <col min="3079" max="3079" width="11.44140625" style="1" bestFit="1" customWidth="1"/>
    <col min="3080" max="3080" width="12.5546875" style="1" customWidth="1"/>
    <col min="3081" max="3081" width="14" style="1" customWidth="1"/>
    <col min="3082" max="3082" width="22.44140625" style="1" customWidth="1"/>
    <col min="3083" max="3083" width="10.5546875" style="1" bestFit="1" customWidth="1"/>
    <col min="3084" max="3084" width="9.44140625" style="1" bestFit="1" customWidth="1"/>
    <col min="3085" max="3085" width="11.88671875" style="1" customWidth="1"/>
    <col min="3086" max="3319" width="9.109375" style="1"/>
    <col min="3320" max="3320" width="3.109375" style="1" customWidth="1"/>
    <col min="3321" max="3321" width="15.5546875" style="1" customWidth="1"/>
    <col min="3322" max="3322" width="55.109375" style="1" customWidth="1"/>
    <col min="3323" max="3323" width="5.88671875" style="1" customWidth="1"/>
    <col min="3324" max="3324" width="6.88671875" style="1" customWidth="1"/>
    <col min="3325" max="3327" width="10.5546875" style="1" customWidth="1"/>
    <col min="3328" max="3334" width="0" style="1" hidden="1" customWidth="1"/>
    <col min="3335" max="3335" width="11.44140625" style="1" bestFit="1" customWidth="1"/>
    <col min="3336" max="3336" width="12.5546875" style="1" customWidth="1"/>
    <col min="3337" max="3337" width="14" style="1" customWidth="1"/>
    <col min="3338" max="3338" width="22.44140625" style="1" customWidth="1"/>
    <col min="3339" max="3339" width="10.5546875" style="1" bestFit="1" customWidth="1"/>
    <col min="3340" max="3340" width="9.44140625" style="1" bestFit="1" customWidth="1"/>
    <col min="3341" max="3341" width="11.88671875" style="1" customWidth="1"/>
    <col min="3342" max="3575" width="9.109375" style="1"/>
    <col min="3576" max="3576" width="3.109375" style="1" customWidth="1"/>
    <col min="3577" max="3577" width="15.5546875" style="1" customWidth="1"/>
    <col min="3578" max="3578" width="55.109375" style="1" customWidth="1"/>
    <col min="3579" max="3579" width="5.88671875" style="1" customWidth="1"/>
    <col min="3580" max="3580" width="6.88671875" style="1" customWidth="1"/>
    <col min="3581" max="3583" width="10.5546875" style="1" customWidth="1"/>
    <col min="3584" max="3590" width="0" style="1" hidden="1" customWidth="1"/>
    <col min="3591" max="3591" width="11.44140625" style="1" bestFit="1" customWidth="1"/>
    <col min="3592" max="3592" width="12.5546875" style="1" customWidth="1"/>
    <col min="3593" max="3593" width="14" style="1" customWidth="1"/>
    <col min="3594" max="3594" width="22.44140625" style="1" customWidth="1"/>
    <col min="3595" max="3595" width="10.5546875" style="1" bestFit="1" customWidth="1"/>
    <col min="3596" max="3596" width="9.44140625" style="1" bestFit="1" customWidth="1"/>
    <col min="3597" max="3597" width="11.88671875" style="1" customWidth="1"/>
    <col min="3598" max="3831" width="9.109375" style="1"/>
    <col min="3832" max="3832" width="3.109375" style="1" customWidth="1"/>
    <col min="3833" max="3833" width="15.5546875" style="1" customWidth="1"/>
    <col min="3834" max="3834" width="55.109375" style="1" customWidth="1"/>
    <col min="3835" max="3835" width="5.88671875" style="1" customWidth="1"/>
    <col min="3836" max="3836" width="6.88671875" style="1" customWidth="1"/>
    <col min="3837" max="3839" width="10.5546875" style="1" customWidth="1"/>
    <col min="3840" max="3846" width="0" style="1" hidden="1" customWidth="1"/>
    <col min="3847" max="3847" width="11.44140625" style="1" bestFit="1" customWidth="1"/>
    <col min="3848" max="3848" width="12.5546875" style="1" customWidth="1"/>
    <col min="3849" max="3849" width="14" style="1" customWidth="1"/>
    <col min="3850" max="3850" width="22.44140625" style="1" customWidth="1"/>
    <col min="3851" max="3851" width="10.5546875" style="1" bestFit="1" customWidth="1"/>
    <col min="3852" max="3852" width="9.44140625" style="1" bestFit="1" customWidth="1"/>
    <col min="3853" max="3853" width="11.88671875" style="1" customWidth="1"/>
    <col min="3854" max="4087" width="9.109375" style="1"/>
    <col min="4088" max="4088" width="3.109375" style="1" customWidth="1"/>
    <col min="4089" max="4089" width="15.5546875" style="1" customWidth="1"/>
    <col min="4090" max="4090" width="55.109375" style="1" customWidth="1"/>
    <col min="4091" max="4091" width="5.88671875" style="1" customWidth="1"/>
    <col min="4092" max="4092" width="6.88671875" style="1" customWidth="1"/>
    <col min="4093" max="4095" width="10.5546875" style="1" customWidth="1"/>
    <col min="4096" max="4102" width="0" style="1" hidden="1" customWidth="1"/>
    <col min="4103" max="4103" width="11.44140625" style="1" bestFit="1" customWidth="1"/>
    <col min="4104" max="4104" width="12.5546875" style="1" customWidth="1"/>
    <col min="4105" max="4105" width="14" style="1" customWidth="1"/>
    <col min="4106" max="4106" width="22.44140625" style="1" customWidth="1"/>
    <col min="4107" max="4107" width="10.5546875" style="1" bestFit="1" customWidth="1"/>
    <col min="4108" max="4108" width="9.44140625" style="1" bestFit="1" customWidth="1"/>
    <col min="4109" max="4109" width="11.88671875" style="1" customWidth="1"/>
    <col min="4110" max="4343" width="9.109375" style="1"/>
    <col min="4344" max="4344" width="3.109375" style="1" customWidth="1"/>
    <col min="4345" max="4345" width="15.5546875" style="1" customWidth="1"/>
    <col min="4346" max="4346" width="55.109375" style="1" customWidth="1"/>
    <col min="4347" max="4347" width="5.88671875" style="1" customWidth="1"/>
    <col min="4348" max="4348" width="6.88671875" style="1" customWidth="1"/>
    <col min="4349" max="4351" width="10.5546875" style="1" customWidth="1"/>
    <col min="4352" max="4358" width="0" style="1" hidden="1" customWidth="1"/>
    <col min="4359" max="4359" width="11.44140625" style="1" bestFit="1" customWidth="1"/>
    <col min="4360" max="4360" width="12.5546875" style="1" customWidth="1"/>
    <col min="4361" max="4361" width="14" style="1" customWidth="1"/>
    <col min="4362" max="4362" width="22.44140625" style="1" customWidth="1"/>
    <col min="4363" max="4363" width="10.5546875" style="1" bestFit="1" customWidth="1"/>
    <col min="4364" max="4364" width="9.44140625" style="1" bestFit="1" customWidth="1"/>
    <col min="4365" max="4365" width="11.88671875" style="1" customWidth="1"/>
    <col min="4366" max="4599" width="9.109375" style="1"/>
    <col min="4600" max="4600" width="3.109375" style="1" customWidth="1"/>
    <col min="4601" max="4601" width="15.5546875" style="1" customWidth="1"/>
    <col min="4602" max="4602" width="55.109375" style="1" customWidth="1"/>
    <col min="4603" max="4603" width="5.88671875" style="1" customWidth="1"/>
    <col min="4604" max="4604" width="6.88671875" style="1" customWidth="1"/>
    <col min="4605" max="4607" width="10.5546875" style="1" customWidth="1"/>
    <col min="4608" max="4614" width="0" style="1" hidden="1" customWidth="1"/>
    <col min="4615" max="4615" width="11.44140625" style="1" bestFit="1" customWidth="1"/>
    <col min="4616" max="4616" width="12.5546875" style="1" customWidth="1"/>
    <col min="4617" max="4617" width="14" style="1" customWidth="1"/>
    <col min="4618" max="4618" width="22.44140625" style="1" customWidth="1"/>
    <col min="4619" max="4619" width="10.5546875" style="1" bestFit="1" customWidth="1"/>
    <col min="4620" max="4620" width="9.44140625" style="1" bestFit="1" customWidth="1"/>
    <col min="4621" max="4621" width="11.88671875" style="1" customWidth="1"/>
    <col min="4622" max="4855" width="9.109375" style="1"/>
    <col min="4856" max="4856" width="3.109375" style="1" customWidth="1"/>
    <col min="4857" max="4857" width="15.5546875" style="1" customWidth="1"/>
    <col min="4858" max="4858" width="55.109375" style="1" customWidth="1"/>
    <col min="4859" max="4859" width="5.88671875" style="1" customWidth="1"/>
    <col min="4860" max="4860" width="6.88671875" style="1" customWidth="1"/>
    <col min="4861" max="4863" width="10.5546875" style="1" customWidth="1"/>
    <col min="4864" max="4870" width="0" style="1" hidden="1" customWidth="1"/>
    <col min="4871" max="4871" width="11.44140625" style="1" bestFit="1" customWidth="1"/>
    <col min="4872" max="4872" width="12.5546875" style="1" customWidth="1"/>
    <col min="4873" max="4873" width="14" style="1" customWidth="1"/>
    <col min="4874" max="4874" width="22.44140625" style="1" customWidth="1"/>
    <col min="4875" max="4875" width="10.5546875" style="1" bestFit="1" customWidth="1"/>
    <col min="4876" max="4876" width="9.44140625" style="1" bestFit="1" customWidth="1"/>
    <col min="4877" max="4877" width="11.88671875" style="1" customWidth="1"/>
    <col min="4878" max="5111" width="9.109375" style="1"/>
    <col min="5112" max="5112" width="3.109375" style="1" customWidth="1"/>
    <col min="5113" max="5113" width="15.5546875" style="1" customWidth="1"/>
    <col min="5114" max="5114" width="55.109375" style="1" customWidth="1"/>
    <col min="5115" max="5115" width="5.88671875" style="1" customWidth="1"/>
    <col min="5116" max="5116" width="6.88671875" style="1" customWidth="1"/>
    <col min="5117" max="5119" width="10.5546875" style="1" customWidth="1"/>
    <col min="5120" max="5126" width="0" style="1" hidden="1" customWidth="1"/>
    <col min="5127" max="5127" width="11.44140625" style="1" bestFit="1" customWidth="1"/>
    <col min="5128" max="5128" width="12.5546875" style="1" customWidth="1"/>
    <col min="5129" max="5129" width="14" style="1" customWidth="1"/>
    <col min="5130" max="5130" width="22.44140625" style="1" customWidth="1"/>
    <col min="5131" max="5131" width="10.5546875" style="1" bestFit="1" customWidth="1"/>
    <col min="5132" max="5132" width="9.44140625" style="1" bestFit="1" customWidth="1"/>
    <col min="5133" max="5133" width="11.88671875" style="1" customWidth="1"/>
    <col min="5134" max="5367" width="9.109375" style="1"/>
    <col min="5368" max="5368" width="3.109375" style="1" customWidth="1"/>
    <col min="5369" max="5369" width="15.5546875" style="1" customWidth="1"/>
    <col min="5370" max="5370" width="55.109375" style="1" customWidth="1"/>
    <col min="5371" max="5371" width="5.88671875" style="1" customWidth="1"/>
    <col min="5372" max="5372" width="6.88671875" style="1" customWidth="1"/>
    <col min="5373" max="5375" width="10.5546875" style="1" customWidth="1"/>
    <col min="5376" max="5382" width="0" style="1" hidden="1" customWidth="1"/>
    <col min="5383" max="5383" width="11.44140625" style="1" bestFit="1" customWidth="1"/>
    <col min="5384" max="5384" width="12.5546875" style="1" customWidth="1"/>
    <col min="5385" max="5385" width="14" style="1" customWidth="1"/>
    <col min="5386" max="5386" width="22.44140625" style="1" customWidth="1"/>
    <col min="5387" max="5387" width="10.5546875" style="1" bestFit="1" customWidth="1"/>
    <col min="5388" max="5388" width="9.44140625" style="1" bestFit="1" customWidth="1"/>
    <col min="5389" max="5389" width="11.88671875" style="1" customWidth="1"/>
    <col min="5390" max="5623" width="9.109375" style="1"/>
    <col min="5624" max="5624" width="3.109375" style="1" customWidth="1"/>
    <col min="5625" max="5625" width="15.5546875" style="1" customWidth="1"/>
    <col min="5626" max="5626" width="55.109375" style="1" customWidth="1"/>
    <col min="5627" max="5627" width="5.88671875" style="1" customWidth="1"/>
    <col min="5628" max="5628" width="6.88671875" style="1" customWidth="1"/>
    <col min="5629" max="5631" width="10.5546875" style="1" customWidth="1"/>
    <col min="5632" max="5638" width="0" style="1" hidden="1" customWidth="1"/>
    <col min="5639" max="5639" width="11.44140625" style="1" bestFit="1" customWidth="1"/>
    <col min="5640" max="5640" width="12.5546875" style="1" customWidth="1"/>
    <col min="5641" max="5641" width="14" style="1" customWidth="1"/>
    <col min="5642" max="5642" width="22.44140625" style="1" customWidth="1"/>
    <col min="5643" max="5643" width="10.5546875" style="1" bestFit="1" customWidth="1"/>
    <col min="5644" max="5644" width="9.44140625" style="1" bestFit="1" customWidth="1"/>
    <col min="5645" max="5645" width="11.88671875" style="1" customWidth="1"/>
    <col min="5646" max="5879" width="9.109375" style="1"/>
    <col min="5880" max="5880" width="3.109375" style="1" customWidth="1"/>
    <col min="5881" max="5881" width="15.5546875" style="1" customWidth="1"/>
    <col min="5882" max="5882" width="55.109375" style="1" customWidth="1"/>
    <col min="5883" max="5883" width="5.88671875" style="1" customWidth="1"/>
    <col min="5884" max="5884" width="6.88671875" style="1" customWidth="1"/>
    <col min="5885" max="5887" width="10.5546875" style="1" customWidth="1"/>
    <col min="5888" max="5894" width="0" style="1" hidden="1" customWidth="1"/>
    <col min="5895" max="5895" width="11.44140625" style="1" bestFit="1" customWidth="1"/>
    <col min="5896" max="5896" width="12.5546875" style="1" customWidth="1"/>
    <col min="5897" max="5897" width="14" style="1" customWidth="1"/>
    <col min="5898" max="5898" width="22.44140625" style="1" customWidth="1"/>
    <col min="5899" max="5899" width="10.5546875" style="1" bestFit="1" customWidth="1"/>
    <col min="5900" max="5900" width="9.44140625" style="1" bestFit="1" customWidth="1"/>
    <col min="5901" max="5901" width="11.88671875" style="1" customWidth="1"/>
    <col min="5902" max="6135" width="9.109375" style="1"/>
    <col min="6136" max="6136" width="3.109375" style="1" customWidth="1"/>
    <col min="6137" max="6137" width="15.5546875" style="1" customWidth="1"/>
    <col min="6138" max="6138" width="55.109375" style="1" customWidth="1"/>
    <col min="6139" max="6139" width="5.88671875" style="1" customWidth="1"/>
    <col min="6140" max="6140" width="6.88671875" style="1" customWidth="1"/>
    <col min="6141" max="6143" width="10.5546875" style="1" customWidth="1"/>
    <col min="6144" max="6150" width="0" style="1" hidden="1" customWidth="1"/>
    <col min="6151" max="6151" width="11.44140625" style="1" bestFit="1" customWidth="1"/>
    <col min="6152" max="6152" width="12.5546875" style="1" customWidth="1"/>
    <col min="6153" max="6153" width="14" style="1" customWidth="1"/>
    <col min="6154" max="6154" width="22.44140625" style="1" customWidth="1"/>
    <col min="6155" max="6155" width="10.5546875" style="1" bestFit="1" customWidth="1"/>
    <col min="6156" max="6156" width="9.44140625" style="1" bestFit="1" customWidth="1"/>
    <col min="6157" max="6157" width="11.88671875" style="1" customWidth="1"/>
    <col min="6158" max="6391" width="9.109375" style="1"/>
    <col min="6392" max="6392" width="3.109375" style="1" customWidth="1"/>
    <col min="6393" max="6393" width="15.5546875" style="1" customWidth="1"/>
    <col min="6394" max="6394" width="55.109375" style="1" customWidth="1"/>
    <col min="6395" max="6395" width="5.88671875" style="1" customWidth="1"/>
    <col min="6396" max="6396" width="6.88671875" style="1" customWidth="1"/>
    <col min="6397" max="6399" width="10.5546875" style="1" customWidth="1"/>
    <col min="6400" max="6406" width="0" style="1" hidden="1" customWidth="1"/>
    <col min="6407" max="6407" width="11.44140625" style="1" bestFit="1" customWidth="1"/>
    <col min="6408" max="6408" width="12.5546875" style="1" customWidth="1"/>
    <col min="6409" max="6409" width="14" style="1" customWidth="1"/>
    <col min="6410" max="6410" width="22.44140625" style="1" customWidth="1"/>
    <col min="6411" max="6411" width="10.5546875" style="1" bestFit="1" customWidth="1"/>
    <col min="6412" max="6412" width="9.44140625" style="1" bestFit="1" customWidth="1"/>
    <col min="6413" max="6413" width="11.88671875" style="1" customWidth="1"/>
    <col min="6414" max="6647" width="9.109375" style="1"/>
    <col min="6648" max="6648" width="3.109375" style="1" customWidth="1"/>
    <col min="6649" max="6649" width="15.5546875" style="1" customWidth="1"/>
    <col min="6650" max="6650" width="55.109375" style="1" customWidth="1"/>
    <col min="6651" max="6651" width="5.88671875" style="1" customWidth="1"/>
    <col min="6652" max="6652" width="6.88671875" style="1" customWidth="1"/>
    <col min="6653" max="6655" width="10.5546875" style="1" customWidth="1"/>
    <col min="6656" max="6662" width="0" style="1" hidden="1" customWidth="1"/>
    <col min="6663" max="6663" width="11.44140625" style="1" bestFit="1" customWidth="1"/>
    <col min="6664" max="6664" width="12.5546875" style="1" customWidth="1"/>
    <col min="6665" max="6665" width="14" style="1" customWidth="1"/>
    <col min="6666" max="6666" width="22.44140625" style="1" customWidth="1"/>
    <col min="6667" max="6667" width="10.5546875" style="1" bestFit="1" customWidth="1"/>
    <col min="6668" max="6668" width="9.44140625" style="1" bestFit="1" customWidth="1"/>
    <col min="6669" max="6669" width="11.88671875" style="1" customWidth="1"/>
    <col min="6670" max="6903" width="9.109375" style="1"/>
    <col min="6904" max="6904" width="3.109375" style="1" customWidth="1"/>
    <col min="6905" max="6905" width="15.5546875" style="1" customWidth="1"/>
    <col min="6906" max="6906" width="55.109375" style="1" customWidth="1"/>
    <col min="6907" max="6907" width="5.88671875" style="1" customWidth="1"/>
    <col min="6908" max="6908" width="6.88671875" style="1" customWidth="1"/>
    <col min="6909" max="6911" width="10.5546875" style="1" customWidth="1"/>
    <col min="6912" max="6918" width="0" style="1" hidden="1" customWidth="1"/>
    <col min="6919" max="6919" width="11.44140625" style="1" bestFit="1" customWidth="1"/>
    <col min="6920" max="6920" width="12.5546875" style="1" customWidth="1"/>
    <col min="6921" max="6921" width="14" style="1" customWidth="1"/>
    <col min="6922" max="6922" width="22.44140625" style="1" customWidth="1"/>
    <col min="6923" max="6923" width="10.5546875" style="1" bestFit="1" customWidth="1"/>
    <col min="6924" max="6924" width="9.44140625" style="1" bestFit="1" customWidth="1"/>
    <col min="6925" max="6925" width="11.88671875" style="1" customWidth="1"/>
    <col min="6926" max="7159" width="9.109375" style="1"/>
    <col min="7160" max="7160" width="3.109375" style="1" customWidth="1"/>
    <col min="7161" max="7161" width="15.5546875" style="1" customWidth="1"/>
    <col min="7162" max="7162" width="55.109375" style="1" customWidth="1"/>
    <col min="7163" max="7163" width="5.88671875" style="1" customWidth="1"/>
    <col min="7164" max="7164" width="6.88671875" style="1" customWidth="1"/>
    <col min="7165" max="7167" width="10.5546875" style="1" customWidth="1"/>
    <col min="7168" max="7174" width="0" style="1" hidden="1" customWidth="1"/>
    <col min="7175" max="7175" width="11.44140625" style="1" bestFit="1" customWidth="1"/>
    <col min="7176" max="7176" width="12.5546875" style="1" customWidth="1"/>
    <col min="7177" max="7177" width="14" style="1" customWidth="1"/>
    <col min="7178" max="7178" width="22.44140625" style="1" customWidth="1"/>
    <col min="7179" max="7179" width="10.5546875" style="1" bestFit="1" customWidth="1"/>
    <col min="7180" max="7180" width="9.44140625" style="1" bestFit="1" customWidth="1"/>
    <col min="7181" max="7181" width="11.88671875" style="1" customWidth="1"/>
    <col min="7182" max="7415" width="9.109375" style="1"/>
    <col min="7416" max="7416" width="3.109375" style="1" customWidth="1"/>
    <col min="7417" max="7417" width="15.5546875" style="1" customWidth="1"/>
    <col min="7418" max="7418" width="55.109375" style="1" customWidth="1"/>
    <col min="7419" max="7419" width="5.88671875" style="1" customWidth="1"/>
    <col min="7420" max="7420" width="6.88671875" style="1" customWidth="1"/>
    <col min="7421" max="7423" width="10.5546875" style="1" customWidth="1"/>
    <col min="7424" max="7430" width="0" style="1" hidden="1" customWidth="1"/>
    <col min="7431" max="7431" width="11.44140625" style="1" bestFit="1" customWidth="1"/>
    <col min="7432" max="7432" width="12.5546875" style="1" customWidth="1"/>
    <col min="7433" max="7433" width="14" style="1" customWidth="1"/>
    <col min="7434" max="7434" width="22.44140625" style="1" customWidth="1"/>
    <col min="7435" max="7435" width="10.5546875" style="1" bestFit="1" customWidth="1"/>
    <col min="7436" max="7436" width="9.44140625" style="1" bestFit="1" customWidth="1"/>
    <col min="7437" max="7437" width="11.88671875" style="1" customWidth="1"/>
    <col min="7438" max="7671" width="9.109375" style="1"/>
    <col min="7672" max="7672" width="3.109375" style="1" customWidth="1"/>
    <col min="7673" max="7673" width="15.5546875" style="1" customWidth="1"/>
    <col min="7674" max="7674" width="55.109375" style="1" customWidth="1"/>
    <col min="7675" max="7675" width="5.88671875" style="1" customWidth="1"/>
    <col min="7676" max="7676" width="6.88671875" style="1" customWidth="1"/>
    <col min="7677" max="7679" width="10.5546875" style="1" customWidth="1"/>
    <col min="7680" max="7686" width="0" style="1" hidden="1" customWidth="1"/>
    <col min="7687" max="7687" width="11.44140625" style="1" bestFit="1" customWidth="1"/>
    <col min="7688" max="7688" width="12.5546875" style="1" customWidth="1"/>
    <col min="7689" max="7689" width="14" style="1" customWidth="1"/>
    <col min="7690" max="7690" width="22.44140625" style="1" customWidth="1"/>
    <col min="7691" max="7691" width="10.5546875" style="1" bestFit="1" customWidth="1"/>
    <col min="7692" max="7692" width="9.44140625" style="1" bestFit="1" customWidth="1"/>
    <col min="7693" max="7693" width="11.88671875" style="1" customWidth="1"/>
    <col min="7694" max="7927" width="9.109375" style="1"/>
    <col min="7928" max="7928" width="3.109375" style="1" customWidth="1"/>
    <col min="7929" max="7929" width="15.5546875" style="1" customWidth="1"/>
    <col min="7930" max="7930" width="55.109375" style="1" customWidth="1"/>
    <col min="7931" max="7931" width="5.88671875" style="1" customWidth="1"/>
    <col min="7932" max="7932" width="6.88671875" style="1" customWidth="1"/>
    <col min="7933" max="7935" width="10.5546875" style="1" customWidth="1"/>
    <col min="7936" max="7942" width="0" style="1" hidden="1" customWidth="1"/>
    <col min="7943" max="7943" width="11.44140625" style="1" bestFit="1" customWidth="1"/>
    <col min="7944" max="7944" width="12.5546875" style="1" customWidth="1"/>
    <col min="7945" max="7945" width="14" style="1" customWidth="1"/>
    <col min="7946" max="7946" width="22.44140625" style="1" customWidth="1"/>
    <col min="7947" max="7947" width="10.5546875" style="1" bestFit="1" customWidth="1"/>
    <col min="7948" max="7948" width="9.44140625" style="1" bestFit="1" customWidth="1"/>
    <col min="7949" max="7949" width="11.88671875" style="1" customWidth="1"/>
    <col min="7950" max="8183" width="9.109375" style="1"/>
    <col min="8184" max="8184" width="3.109375" style="1" customWidth="1"/>
    <col min="8185" max="8185" width="15.5546875" style="1" customWidth="1"/>
    <col min="8186" max="8186" width="55.109375" style="1" customWidth="1"/>
    <col min="8187" max="8187" width="5.88671875" style="1" customWidth="1"/>
    <col min="8188" max="8188" width="6.88671875" style="1" customWidth="1"/>
    <col min="8189" max="8191" width="10.5546875" style="1" customWidth="1"/>
    <col min="8192" max="8198" width="0" style="1" hidden="1" customWidth="1"/>
    <col min="8199" max="8199" width="11.44140625" style="1" bestFit="1" customWidth="1"/>
    <col min="8200" max="8200" width="12.5546875" style="1" customWidth="1"/>
    <col min="8201" max="8201" width="14" style="1" customWidth="1"/>
    <col min="8202" max="8202" width="22.44140625" style="1" customWidth="1"/>
    <col min="8203" max="8203" width="10.5546875" style="1" bestFit="1" customWidth="1"/>
    <col min="8204" max="8204" width="9.44140625" style="1" bestFit="1" customWidth="1"/>
    <col min="8205" max="8205" width="11.88671875" style="1" customWidth="1"/>
    <col min="8206" max="8439" width="9.109375" style="1"/>
    <col min="8440" max="8440" width="3.109375" style="1" customWidth="1"/>
    <col min="8441" max="8441" width="15.5546875" style="1" customWidth="1"/>
    <col min="8442" max="8442" width="55.109375" style="1" customWidth="1"/>
    <col min="8443" max="8443" width="5.88671875" style="1" customWidth="1"/>
    <col min="8444" max="8444" width="6.88671875" style="1" customWidth="1"/>
    <col min="8445" max="8447" width="10.5546875" style="1" customWidth="1"/>
    <col min="8448" max="8454" width="0" style="1" hidden="1" customWidth="1"/>
    <col min="8455" max="8455" width="11.44140625" style="1" bestFit="1" customWidth="1"/>
    <col min="8456" max="8456" width="12.5546875" style="1" customWidth="1"/>
    <col min="8457" max="8457" width="14" style="1" customWidth="1"/>
    <col min="8458" max="8458" width="22.44140625" style="1" customWidth="1"/>
    <col min="8459" max="8459" width="10.5546875" style="1" bestFit="1" customWidth="1"/>
    <col min="8460" max="8460" width="9.44140625" style="1" bestFit="1" customWidth="1"/>
    <col min="8461" max="8461" width="11.88671875" style="1" customWidth="1"/>
    <col min="8462" max="8695" width="9.109375" style="1"/>
    <col min="8696" max="8696" width="3.109375" style="1" customWidth="1"/>
    <col min="8697" max="8697" width="15.5546875" style="1" customWidth="1"/>
    <col min="8698" max="8698" width="55.109375" style="1" customWidth="1"/>
    <col min="8699" max="8699" width="5.88671875" style="1" customWidth="1"/>
    <col min="8700" max="8700" width="6.88671875" style="1" customWidth="1"/>
    <col min="8701" max="8703" width="10.5546875" style="1" customWidth="1"/>
    <col min="8704" max="8710" width="0" style="1" hidden="1" customWidth="1"/>
    <col min="8711" max="8711" width="11.44140625" style="1" bestFit="1" customWidth="1"/>
    <col min="8712" max="8712" width="12.5546875" style="1" customWidth="1"/>
    <col min="8713" max="8713" width="14" style="1" customWidth="1"/>
    <col min="8714" max="8714" width="22.44140625" style="1" customWidth="1"/>
    <col min="8715" max="8715" width="10.5546875" style="1" bestFit="1" customWidth="1"/>
    <col min="8716" max="8716" width="9.44140625" style="1" bestFit="1" customWidth="1"/>
    <col min="8717" max="8717" width="11.88671875" style="1" customWidth="1"/>
    <col min="8718" max="8951" width="9.109375" style="1"/>
    <col min="8952" max="8952" width="3.109375" style="1" customWidth="1"/>
    <col min="8953" max="8953" width="15.5546875" style="1" customWidth="1"/>
    <col min="8954" max="8954" width="55.109375" style="1" customWidth="1"/>
    <col min="8955" max="8955" width="5.88671875" style="1" customWidth="1"/>
    <col min="8956" max="8956" width="6.88671875" style="1" customWidth="1"/>
    <col min="8957" max="8959" width="10.5546875" style="1" customWidth="1"/>
    <col min="8960" max="8966" width="0" style="1" hidden="1" customWidth="1"/>
    <col min="8967" max="8967" width="11.44140625" style="1" bestFit="1" customWidth="1"/>
    <col min="8968" max="8968" width="12.5546875" style="1" customWidth="1"/>
    <col min="8969" max="8969" width="14" style="1" customWidth="1"/>
    <col min="8970" max="8970" width="22.44140625" style="1" customWidth="1"/>
    <col min="8971" max="8971" width="10.5546875" style="1" bestFit="1" customWidth="1"/>
    <col min="8972" max="8972" width="9.44140625" style="1" bestFit="1" customWidth="1"/>
    <col min="8973" max="8973" width="11.88671875" style="1" customWidth="1"/>
    <col min="8974" max="9207" width="9.109375" style="1"/>
    <col min="9208" max="9208" width="3.109375" style="1" customWidth="1"/>
    <col min="9209" max="9209" width="15.5546875" style="1" customWidth="1"/>
    <col min="9210" max="9210" width="55.109375" style="1" customWidth="1"/>
    <col min="9211" max="9211" width="5.88671875" style="1" customWidth="1"/>
    <col min="9212" max="9212" width="6.88671875" style="1" customWidth="1"/>
    <col min="9213" max="9215" width="10.5546875" style="1" customWidth="1"/>
    <col min="9216" max="9222" width="0" style="1" hidden="1" customWidth="1"/>
    <col min="9223" max="9223" width="11.44140625" style="1" bestFit="1" customWidth="1"/>
    <col min="9224" max="9224" width="12.5546875" style="1" customWidth="1"/>
    <col min="9225" max="9225" width="14" style="1" customWidth="1"/>
    <col min="9226" max="9226" width="22.44140625" style="1" customWidth="1"/>
    <col min="9227" max="9227" width="10.5546875" style="1" bestFit="1" customWidth="1"/>
    <col min="9228" max="9228" width="9.44140625" style="1" bestFit="1" customWidth="1"/>
    <col min="9229" max="9229" width="11.88671875" style="1" customWidth="1"/>
    <col min="9230" max="9463" width="9.109375" style="1"/>
    <col min="9464" max="9464" width="3.109375" style="1" customWidth="1"/>
    <col min="9465" max="9465" width="15.5546875" style="1" customWidth="1"/>
    <col min="9466" max="9466" width="55.109375" style="1" customWidth="1"/>
    <col min="9467" max="9467" width="5.88671875" style="1" customWidth="1"/>
    <col min="9468" max="9468" width="6.88671875" style="1" customWidth="1"/>
    <col min="9469" max="9471" width="10.5546875" style="1" customWidth="1"/>
    <col min="9472" max="9478" width="0" style="1" hidden="1" customWidth="1"/>
    <col min="9479" max="9479" width="11.44140625" style="1" bestFit="1" customWidth="1"/>
    <col min="9480" max="9480" width="12.5546875" style="1" customWidth="1"/>
    <col min="9481" max="9481" width="14" style="1" customWidth="1"/>
    <col min="9482" max="9482" width="22.44140625" style="1" customWidth="1"/>
    <col min="9483" max="9483" width="10.5546875" style="1" bestFit="1" customWidth="1"/>
    <col min="9484" max="9484" width="9.44140625" style="1" bestFit="1" customWidth="1"/>
    <col min="9485" max="9485" width="11.88671875" style="1" customWidth="1"/>
    <col min="9486" max="9719" width="9.109375" style="1"/>
    <col min="9720" max="9720" width="3.109375" style="1" customWidth="1"/>
    <col min="9721" max="9721" width="15.5546875" style="1" customWidth="1"/>
    <col min="9722" max="9722" width="55.109375" style="1" customWidth="1"/>
    <col min="9723" max="9723" width="5.88671875" style="1" customWidth="1"/>
    <col min="9724" max="9724" width="6.88671875" style="1" customWidth="1"/>
    <col min="9725" max="9727" width="10.5546875" style="1" customWidth="1"/>
    <col min="9728" max="9734" width="0" style="1" hidden="1" customWidth="1"/>
    <col min="9735" max="9735" width="11.44140625" style="1" bestFit="1" customWidth="1"/>
    <col min="9736" max="9736" width="12.5546875" style="1" customWidth="1"/>
    <col min="9737" max="9737" width="14" style="1" customWidth="1"/>
    <col min="9738" max="9738" width="22.44140625" style="1" customWidth="1"/>
    <col min="9739" max="9739" width="10.5546875" style="1" bestFit="1" customWidth="1"/>
    <col min="9740" max="9740" width="9.44140625" style="1" bestFit="1" customWidth="1"/>
    <col min="9741" max="9741" width="11.88671875" style="1" customWidth="1"/>
    <col min="9742" max="9975" width="9.109375" style="1"/>
    <col min="9976" max="9976" width="3.109375" style="1" customWidth="1"/>
    <col min="9977" max="9977" width="15.5546875" style="1" customWidth="1"/>
    <col min="9978" max="9978" width="55.109375" style="1" customWidth="1"/>
    <col min="9979" max="9979" width="5.88671875" style="1" customWidth="1"/>
    <col min="9980" max="9980" width="6.88671875" style="1" customWidth="1"/>
    <col min="9981" max="9983" width="10.5546875" style="1" customWidth="1"/>
    <col min="9984" max="9990" width="0" style="1" hidden="1" customWidth="1"/>
    <col min="9991" max="9991" width="11.44140625" style="1" bestFit="1" customWidth="1"/>
    <col min="9992" max="9992" width="12.5546875" style="1" customWidth="1"/>
    <col min="9993" max="9993" width="14" style="1" customWidth="1"/>
    <col min="9994" max="9994" width="22.44140625" style="1" customWidth="1"/>
    <col min="9995" max="9995" width="10.5546875" style="1" bestFit="1" customWidth="1"/>
    <col min="9996" max="9996" width="9.44140625" style="1" bestFit="1" customWidth="1"/>
    <col min="9997" max="9997" width="11.88671875" style="1" customWidth="1"/>
    <col min="9998" max="10231" width="9.109375" style="1"/>
    <col min="10232" max="10232" width="3.109375" style="1" customWidth="1"/>
    <col min="10233" max="10233" width="15.5546875" style="1" customWidth="1"/>
    <col min="10234" max="10234" width="55.109375" style="1" customWidth="1"/>
    <col min="10235" max="10235" width="5.88671875" style="1" customWidth="1"/>
    <col min="10236" max="10236" width="6.88671875" style="1" customWidth="1"/>
    <col min="10237" max="10239" width="10.5546875" style="1" customWidth="1"/>
    <col min="10240" max="10246" width="0" style="1" hidden="1" customWidth="1"/>
    <col min="10247" max="10247" width="11.44140625" style="1" bestFit="1" customWidth="1"/>
    <col min="10248" max="10248" width="12.5546875" style="1" customWidth="1"/>
    <col min="10249" max="10249" width="14" style="1" customWidth="1"/>
    <col min="10250" max="10250" width="22.44140625" style="1" customWidth="1"/>
    <col min="10251" max="10251" width="10.5546875" style="1" bestFit="1" customWidth="1"/>
    <col min="10252" max="10252" width="9.44140625" style="1" bestFit="1" customWidth="1"/>
    <col min="10253" max="10253" width="11.88671875" style="1" customWidth="1"/>
    <col min="10254" max="10487" width="9.109375" style="1"/>
    <col min="10488" max="10488" width="3.109375" style="1" customWidth="1"/>
    <col min="10489" max="10489" width="15.5546875" style="1" customWidth="1"/>
    <col min="10490" max="10490" width="55.109375" style="1" customWidth="1"/>
    <col min="10491" max="10491" width="5.88671875" style="1" customWidth="1"/>
    <col min="10492" max="10492" width="6.88671875" style="1" customWidth="1"/>
    <col min="10493" max="10495" width="10.5546875" style="1" customWidth="1"/>
    <col min="10496" max="10502" width="0" style="1" hidden="1" customWidth="1"/>
    <col min="10503" max="10503" width="11.44140625" style="1" bestFit="1" customWidth="1"/>
    <col min="10504" max="10504" width="12.5546875" style="1" customWidth="1"/>
    <col min="10505" max="10505" width="14" style="1" customWidth="1"/>
    <col min="10506" max="10506" width="22.44140625" style="1" customWidth="1"/>
    <col min="10507" max="10507" width="10.5546875" style="1" bestFit="1" customWidth="1"/>
    <col min="10508" max="10508" width="9.44140625" style="1" bestFit="1" customWidth="1"/>
    <col min="10509" max="10509" width="11.88671875" style="1" customWidth="1"/>
    <col min="10510" max="10743" width="9.109375" style="1"/>
    <col min="10744" max="10744" width="3.109375" style="1" customWidth="1"/>
    <col min="10745" max="10745" width="15.5546875" style="1" customWidth="1"/>
    <col min="10746" max="10746" width="55.109375" style="1" customWidth="1"/>
    <col min="10747" max="10747" width="5.88671875" style="1" customWidth="1"/>
    <col min="10748" max="10748" width="6.88671875" style="1" customWidth="1"/>
    <col min="10749" max="10751" width="10.5546875" style="1" customWidth="1"/>
    <col min="10752" max="10758" width="0" style="1" hidden="1" customWidth="1"/>
    <col min="10759" max="10759" width="11.44140625" style="1" bestFit="1" customWidth="1"/>
    <col min="10760" max="10760" width="12.5546875" style="1" customWidth="1"/>
    <col min="10761" max="10761" width="14" style="1" customWidth="1"/>
    <col min="10762" max="10762" width="22.44140625" style="1" customWidth="1"/>
    <col min="10763" max="10763" width="10.5546875" style="1" bestFit="1" customWidth="1"/>
    <col min="10764" max="10764" width="9.44140625" style="1" bestFit="1" customWidth="1"/>
    <col min="10765" max="10765" width="11.88671875" style="1" customWidth="1"/>
    <col min="10766" max="10999" width="9.109375" style="1"/>
    <col min="11000" max="11000" width="3.109375" style="1" customWidth="1"/>
    <col min="11001" max="11001" width="15.5546875" style="1" customWidth="1"/>
    <col min="11002" max="11002" width="55.109375" style="1" customWidth="1"/>
    <col min="11003" max="11003" width="5.88671875" style="1" customWidth="1"/>
    <col min="11004" max="11004" width="6.88671875" style="1" customWidth="1"/>
    <col min="11005" max="11007" width="10.5546875" style="1" customWidth="1"/>
    <col min="11008" max="11014" width="0" style="1" hidden="1" customWidth="1"/>
    <col min="11015" max="11015" width="11.44140625" style="1" bestFit="1" customWidth="1"/>
    <col min="11016" max="11016" width="12.5546875" style="1" customWidth="1"/>
    <col min="11017" max="11017" width="14" style="1" customWidth="1"/>
    <col min="11018" max="11018" width="22.44140625" style="1" customWidth="1"/>
    <col min="11019" max="11019" width="10.5546875" style="1" bestFit="1" customWidth="1"/>
    <col min="11020" max="11020" width="9.44140625" style="1" bestFit="1" customWidth="1"/>
    <col min="11021" max="11021" width="11.88671875" style="1" customWidth="1"/>
    <col min="11022" max="11255" width="9.109375" style="1"/>
    <col min="11256" max="11256" width="3.109375" style="1" customWidth="1"/>
    <col min="11257" max="11257" width="15.5546875" style="1" customWidth="1"/>
    <col min="11258" max="11258" width="55.109375" style="1" customWidth="1"/>
    <col min="11259" max="11259" width="5.88671875" style="1" customWidth="1"/>
    <col min="11260" max="11260" width="6.88671875" style="1" customWidth="1"/>
    <col min="11261" max="11263" width="10.5546875" style="1" customWidth="1"/>
    <col min="11264" max="11270" width="0" style="1" hidden="1" customWidth="1"/>
    <col min="11271" max="11271" width="11.44140625" style="1" bestFit="1" customWidth="1"/>
    <col min="11272" max="11272" width="12.5546875" style="1" customWidth="1"/>
    <col min="11273" max="11273" width="14" style="1" customWidth="1"/>
    <col min="11274" max="11274" width="22.44140625" style="1" customWidth="1"/>
    <col min="11275" max="11275" width="10.5546875" style="1" bestFit="1" customWidth="1"/>
    <col min="11276" max="11276" width="9.44140625" style="1" bestFit="1" customWidth="1"/>
    <col min="11277" max="11277" width="11.88671875" style="1" customWidth="1"/>
    <col min="11278" max="11511" width="9.109375" style="1"/>
    <col min="11512" max="11512" width="3.109375" style="1" customWidth="1"/>
    <col min="11513" max="11513" width="15.5546875" style="1" customWidth="1"/>
    <col min="11514" max="11514" width="55.109375" style="1" customWidth="1"/>
    <col min="11515" max="11515" width="5.88671875" style="1" customWidth="1"/>
    <col min="11516" max="11516" width="6.88671875" style="1" customWidth="1"/>
    <col min="11517" max="11519" width="10.5546875" style="1" customWidth="1"/>
    <col min="11520" max="11526" width="0" style="1" hidden="1" customWidth="1"/>
    <col min="11527" max="11527" width="11.44140625" style="1" bestFit="1" customWidth="1"/>
    <col min="11528" max="11528" width="12.5546875" style="1" customWidth="1"/>
    <col min="11529" max="11529" width="14" style="1" customWidth="1"/>
    <col min="11530" max="11530" width="22.44140625" style="1" customWidth="1"/>
    <col min="11531" max="11531" width="10.5546875" style="1" bestFit="1" customWidth="1"/>
    <col min="11532" max="11532" width="9.44140625" style="1" bestFit="1" customWidth="1"/>
    <col min="11533" max="11533" width="11.88671875" style="1" customWidth="1"/>
    <col min="11534" max="11767" width="9.109375" style="1"/>
    <col min="11768" max="11768" width="3.109375" style="1" customWidth="1"/>
    <col min="11769" max="11769" width="15.5546875" style="1" customWidth="1"/>
    <col min="11770" max="11770" width="55.109375" style="1" customWidth="1"/>
    <col min="11771" max="11771" width="5.88671875" style="1" customWidth="1"/>
    <col min="11772" max="11772" width="6.88671875" style="1" customWidth="1"/>
    <col min="11773" max="11775" width="10.5546875" style="1" customWidth="1"/>
    <col min="11776" max="11782" width="0" style="1" hidden="1" customWidth="1"/>
    <col min="11783" max="11783" width="11.44140625" style="1" bestFit="1" customWidth="1"/>
    <col min="11784" max="11784" width="12.5546875" style="1" customWidth="1"/>
    <col min="11785" max="11785" width="14" style="1" customWidth="1"/>
    <col min="11786" max="11786" width="22.44140625" style="1" customWidth="1"/>
    <col min="11787" max="11787" width="10.5546875" style="1" bestFit="1" customWidth="1"/>
    <col min="11788" max="11788" width="9.44140625" style="1" bestFit="1" customWidth="1"/>
    <col min="11789" max="11789" width="11.88671875" style="1" customWidth="1"/>
    <col min="11790" max="12023" width="9.109375" style="1"/>
    <col min="12024" max="12024" width="3.109375" style="1" customWidth="1"/>
    <col min="12025" max="12025" width="15.5546875" style="1" customWidth="1"/>
    <col min="12026" max="12026" width="55.109375" style="1" customWidth="1"/>
    <col min="12027" max="12027" width="5.88671875" style="1" customWidth="1"/>
    <col min="12028" max="12028" width="6.88671875" style="1" customWidth="1"/>
    <col min="12029" max="12031" width="10.5546875" style="1" customWidth="1"/>
    <col min="12032" max="12038" width="0" style="1" hidden="1" customWidth="1"/>
    <col min="12039" max="12039" width="11.44140625" style="1" bestFit="1" customWidth="1"/>
    <col min="12040" max="12040" width="12.5546875" style="1" customWidth="1"/>
    <col min="12041" max="12041" width="14" style="1" customWidth="1"/>
    <col min="12042" max="12042" width="22.44140625" style="1" customWidth="1"/>
    <col min="12043" max="12043" width="10.5546875" style="1" bestFit="1" customWidth="1"/>
    <col min="12044" max="12044" width="9.44140625" style="1" bestFit="1" customWidth="1"/>
    <col min="12045" max="12045" width="11.88671875" style="1" customWidth="1"/>
    <col min="12046" max="12279" width="9.109375" style="1"/>
    <col min="12280" max="12280" width="3.109375" style="1" customWidth="1"/>
    <col min="12281" max="12281" width="15.5546875" style="1" customWidth="1"/>
    <col min="12282" max="12282" width="55.109375" style="1" customWidth="1"/>
    <col min="12283" max="12283" width="5.88671875" style="1" customWidth="1"/>
    <col min="12284" max="12284" width="6.88671875" style="1" customWidth="1"/>
    <col min="12285" max="12287" width="10.5546875" style="1" customWidth="1"/>
    <col min="12288" max="12294" width="0" style="1" hidden="1" customWidth="1"/>
    <col min="12295" max="12295" width="11.44140625" style="1" bestFit="1" customWidth="1"/>
    <col min="12296" max="12296" width="12.5546875" style="1" customWidth="1"/>
    <col min="12297" max="12297" width="14" style="1" customWidth="1"/>
    <col min="12298" max="12298" width="22.44140625" style="1" customWidth="1"/>
    <col min="12299" max="12299" width="10.5546875" style="1" bestFit="1" customWidth="1"/>
    <col min="12300" max="12300" width="9.44140625" style="1" bestFit="1" customWidth="1"/>
    <col min="12301" max="12301" width="11.88671875" style="1" customWidth="1"/>
    <col min="12302" max="12535" width="9.109375" style="1"/>
    <col min="12536" max="12536" width="3.109375" style="1" customWidth="1"/>
    <col min="12537" max="12537" width="15.5546875" style="1" customWidth="1"/>
    <col min="12538" max="12538" width="55.109375" style="1" customWidth="1"/>
    <col min="12539" max="12539" width="5.88671875" style="1" customWidth="1"/>
    <col min="12540" max="12540" width="6.88671875" style="1" customWidth="1"/>
    <col min="12541" max="12543" width="10.5546875" style="1" customWidth="1"/>
    <col min="12544" max="12550" width="0" style="1" hidden="1" customWidth="1"/>
    <col min="12551" max="12551" width="11.44140625" style="1" bestFit="1" customWidth="1"/>
    <col min="12552" max="12552" width="12.5546875" style="1" customWidth="1"/>
    <col min="12553" max="12553" width="14" style="1" customWidth="1"/>
    <col min="12554" max="12554" width="22.44140625" style="1" customWidth="1"/>
    <col min="12555" max="12555" width="10.5546875" style="1" bestFit="1" customWidth="1"/>
    <col min="12556" max="12556" width="9.44140625" style="1" bestFit="1" customWidth="1"/>
    <col min="12557" max="12557" width="11.88671875" style="1" customWidth="1"/>
    <col min="12558" max="12791" width="9.109375" style="1"/>
    <col min="12792" max="12792" width="3.109375" style="1" customWidth="1"/>
    <col min="12793" max="12793" width="15.5546875" style="1" customWidth="1"/>
    <col min="12794" max="12794" width="55.109375" style="1" customWidth="1"/>
    <col min="12795" max="12795" width="5.88671875" style="1" customWidth="1"/>
    <col min="12796" max="12796" width="6.88671875" style="1" customWidth="1"/>
    <col min="12797" max="12799" width="10.5546875" style="1" customWidth="1"/>
    <col min="12800" max="12806" width="0" style="1" hidden="1" customWidth="1"/>
    <col min="12807" max="12807" width="11.44140625" style="1" bestFit="1" customWidth="1"/>
    <col min="12808" max="12808" width="12.5546875" style="1" customWidth="1"/>
    <col min="12809" max="12809" width="14" style="1" customWidth="1"/>
    <col min="12810" max="12810" width="22.44140625" style="1" customWidth="1"/>
    <col min="12811" max="12811" width="10.5546875" style="1" bestFit="1" customWidth="1"/>
    <col min="12812" max="12812" width="9.44140625" style="1" bestFit="1" customWidth="1"/>
    <col min="12813" max="12813" width="11.88671875" style="1" customWidth="1"/>
    <col min="12814" max="13047" width="9.109375" style="1"/>
    <col min="13048" max="13048" width="3.109375" style="1" customWidth="1"/>
    <col min="13049" max="13049" width="15.5546875" style="1" customWidth="1"/>
    <col min="13050" max="13050" width="55.109375" style="1" customWidth="1"/>
    <col min="13051" max="13051" width="5.88671875" style="1" customWidth="1"/>
    <col min="13052" max="13052" width="6.88671875" style="1" customWidth="1"/>
    <col min="13053" max="13055" width="10.5546875" style="1" customWidth="1"/>
    <col min="13056" max="13062" width="0" style="1" hidden="1" customWidth="1"/>
    <col min="13063" max="13063" width="11.44140625" style="1" bestFit="1" customWidth="1"/>
    <col min="13064" max="13064" width="12.5546875" style="1" customWidth="1"/>
    <col min="13065" max="13065" width="14" style="1" customWidth="1"/>
    <col min="13066" max="13066" width="22.44140625" style="1" customWidth="1"/>
    <col min="13067" max="13067" width="10.5546875" style="1" bestFit="1" customWidth="1"/>
    <col min="13068" max="13068" width="9.44140625" style="1" bestFit="1" customWidth="1"/>
    <col min="13069" max="13069" width="11.88671875" style="1" customWidth="1"/>
    <col min="13070" max="13303" width="9.109375" style="1"/>
    <col min="13304" max="13304" width="3.109375" style="1" customWidth="1"/>
    <col min="13305" max="13305" width="15.5546875" style="1" customWidth="1"/>
    <col min="13306" max="13306" width="55.109375" style="1" customWidth="1"/>
    <col min="13307" max="13307" width="5.88671875" style="1" customWidth="1"/>
    <col min="13308" max="13308" width="6.88671875" style="1" customWidth="1"/>
    <col min="13309" max="13311" width="10.5546875" style="1" customWidth="1"/>
    <col min="13312" max="13318" width="0" style="1" hidden="1" customWidth="1"/>
    <col min="13319" max="13319" width="11.44140625" style="1" bestFit="1" customWidth="1"/>
    <col min="13320" max="13320" width="12.5546875" style="1" customWidth="1"/>
    <col min="13321" max="13321" width="14" style="1" customWidth="1"/>
    <col min="13322" max="13322" width="22.44140625" style="1" customWidth="1"/>
    <col min="13323" max="13323" width="10.5546875" style="1" bestFit="1" customWidth="1"/>
    <col min="13324" max="13324" width="9.44140625" style="1" bestFit="1" customWidth="1"/>
    <col min="13325" max="13325" width="11.88671875" style="1" customWidth="1"/>
    <col min="13326" max="13559" width="9.109375" style="1"/>
    <col min="13560" max="13560" width="3.109375" style="1" customWidth="1"/>
    <col min="13561" max="13561" width="15.5546875" style="1" customWidth="1"/>
    <col min="13562" max="13562" width="55.109375" style="1" customWidth="1"/>
    <col min="13563" max="13563" width="5.88671875" style="1" customWidth="1"/>
    <col min="13564" max="13564" width="6.88671875" style="1" customWidth="1"/>
    <col min="13565" max="13567" width="10.5546875" style="1" customWidth="1"/>
    <col min="13568" max="13574" width="0" style="1" hidden="1" customWidth="1"/>
    <col min="13575" max="13575" width="11.44140625" style="1" bestFit="1" customWidth="1"/>
    <col min="13576" max="13576" width="12.5546875" style="1" customWidth="1"/>
    <col min="13577" max="13577" width="14" style="1" customWidth="1"/>
    <col min="13578" max="13578" width="22.44140625" style="1" customWidth="1"/>
    <col min="13579" max="13579" width="10.5546875" style="1" bestFit="1" customWidth="1"/>
    <col min="13580" max="13580" width="9.44140625" style="1" bestFit="1" customWidth="1"/>
    <col min="13581" max="13581" width="11.88671875" style="1" customWidth="1"/>
    <col min="13582" max="13815" width="9.109375" style="1"/>
    <col min="13816" max="13816" width="3.109375" style="1" customWidth="1"/>
    <col min="13817" max="13817" width="15.5546875" style="1" customWidth="1"/>
    <col min="13818" max="13818" width="55.109375" style="1" customWidth="1"/>
    <col min="13819" max="13819" width="5.88671875" style="1" customWidth="1"/>
    <col min="13820" max="13820" width="6.88671875" style="1" customWidth="1"/>
    <col min="13821" max="13823" width="10.5546875" style="1" customWidth="1"/>
    <col min="13824" max="13830" width="0" style="1" hidden="1" customWidth="1"/>
    <col min="13831" max="13831" width="11.44140625" style="1" bestFit="1" customWidth="1"/>
    <col min="13832" max="13832" width="12.5546875" style="1" customWidth="1"/>
    <col min="13833" max="13833" width="14" style="1" customWidth="1"/>
    <col min="13834" max="13834" width="22.44140625" style="1" customWidth="1"/>
    <col min="13835" max="13835" width="10.5546875" style="1" bestFit="1" customWidth="1"/>
    <col min="13836" max="13836" width="9.44140625" style="1" bestFit="1" customWidth="1"/>
    <col min="13837" max="13837" width="11.88671875" style="1" customWidth="1"/>
    <col min="13838" max="14071" width="9.109375" style="1"/>
    <col min="14072" max="14072" width="3.109375" style="1" customWidth="1"/>
    <col min="14073" max="14073" width="15.5546875" style="1" customWidth="1"/>
    <col min="14074" max="14074" width="55.109375" style="1" customWidth="1"/>
    <col min="14075" max="14075" width="5.88671875" style="1" customWidth="1"/>
    <col min="14076" max="14076" width="6.88671875" style="1" customWidth="1"/>
    <col min="14077" max="14079" width="10.5546875" style="1" customWidth="1"/>
    <col min="14080" max="14086" width="0" style="1" hidden="1" customWidth="1"/>
    <col min="14087" max="14087" width="11.44140625" style="1" bestFit="1" customWidth="1"/>
    <col min="14088" max="14088" width="12.5546875" style="1" customWidth="1"/>
    <col min="14089" max="14089" width="14" style="1" customWidth="1"/>
    <col min="14090" max="14090" width="22.44140625" style="1" customWidth="1"/>
    <col min="14091" max="14091" width="10.5546875" style="1" bestFit="1" customWidth="1"/>
    <col min="14092" max="14092" width="9.44140625" style="1" bestFit="1" customWidth="1"/>
    <col min="14093" max="14093" width="11.88671875" style="1" customWidth="1"/>
    <col min="14094" max="14327" width="9.109375" style="1"/>
    <col min="14328" max="14328" width="3.109375" style="1" customWidth="1"/>
    <col min="14329" max="14329" width="15.5546875" style="1" customWidth="1"/>
    <col min="14330" max="14330" width="55.109375" style="1" customWidth="1"/>
    <col min="14331" max="14331" width="5.88671875" style="1" customWidth="1"/>
    <col min="14332" max="14332" width="6.88671875" style="1" customWidth="1"/>
    <col min="14333" max="14335" width="10.5546875" style="1" customWidth="1"/>
    <col min="14336" max="14342" width="0" style="1" hidden="1" customWidth="1"/>
    <col min="14343" max="14343" width="11.44140625" style="1" bestFit="1" customWidth="1"/>
    <col min="14344" max="14344" width="12.5546875" style="1" customWidth="1"/>
    <col min="14345" max="14345" width="14" style="1" customWidth="1"/>
    <col min="14346" max="14346" width="22.44140625" style="1" customWidth="1"/>
    <col min="14347" max="14347" width="10.5546875" style="1" bestFit="1" customWidth="1"/>
    <col min="14348" max="14348" width="9.44140625" style="1" bestFit="1" customWidth="1"/>
    <col min="14349" max="14349" width="11.88671875" style="1" customWidth="1"/>
    <col min="14350" max="14583" width="9.109375" style="1"/>
    <col min="14584" max="14584" width="3.109375" style="1" customWidth="1"/>
    <col min="14585" max="14585" width="15.5546875" style="1" customWidth="1"/>
    <col min="14586" max="14586" width="55.109375" style="1" customWidth="1"/>
    <col min="14587" max="14587" width="5.88671875" style="1" customWidth="1"/>
    <col min="14588" max="14588" width="6.88671875" style="1" customWidth="1"/>
    <col min="14589" max="14591" width="10.5546875" style="1" customWidth="1"/>
    <col min="14592" max="14598" width="0" style="1" hidden="1" customWidth="1"/>
    <col min="14599" max="14599" width="11.44140625" style="1" bestFit="1" customWidth="1"/>
    <col min="14600" max="14600" width="12.5546875" style="1" customWidth="1"/>
    <col min="14601" max="14601" width="14" style="1" customWidth="1"/>
    <col min="14602" max="14602" width="22.44140625" style="1" customWidth="1"/>
    <col min="14603" max="14603" width="10.5546875" style="1" bestFit="1" customWidth="1"/>
    <col min="14604" max="14604" width="9.44140625" style="1" bestFit="1" customWidth="1"/>
    <col min="14605" max="14605" width="11.88671875" style="1" customWidth="1"/>
    <col min="14606" max="14839" width="9.109375" style="1"/>
    <col min="14840" max="14840" width="3.109375" style="1" customWidth="1"/>
    <col min="14841" max="14841" width="15.5546875" style="1" customWidth="1"/>
    <col min="14842" max="14842" width="55.109375" style="1" customWidth="1"/>
    <col min="14843" max="14843" width="5.88671875" style="1" customWidth="1"/>
    <col min="14844" max="14844" width="6.88671875" style="1" customWidth="1"/>
    <col min="14845" max="14847" width="10.5546875" style="1" customWidth="1"/>
    <col min="14848" max="14854" width="0" style="1" hidden="1" customWidth="1"/>
    <col min="14855" max="14855" width="11.44140625" style="1" bestFit="1" customWidth="1"/>
    <col min="14856" max="14856" width="12.5546875" style="1" customWidth="1"/>
    <col min="14857" max="14857" width="14" style="1" customWidth="1"/>
    <col min="14858" max="14858" width="22.44140625" style="1" customWidth="1"/>
    <col min="14859" max="14859" width="10.5546875" style="1" bestFit="1" customWidth="1"/>
    <col min="14860" max="14860" width="9.44140625" style="1" bestFit="1" customWidth="1"/>
    <col min="14861" max="14861" width="11.88671875" style="1" customWidth="1"/>
    <col min="14862" max="15095" width="9.109375" style="1"/>
    <col min="15096" max="15096" width="3.109375" style="1" customWidth="1"/>
    <col min="15097" max="15097" width="15.5546875" style="1" customWidth="1"/>
    <col min="15098" max="15098" width="55.109375" style="1" customWidth="1"/>
    <col min="15099" max="15099" width="5.88671875" style="1" customWidth="1"/>
    <col min="15100" max="15100" width="6.88671875" style="1" customWidth="1"/>
    <col min="15101" max="15103" width="10.5546875" style="1" customWidth="1"/>
    <col min="15104" max="15110" width="0" style="1" hidden="1" customWidth="1"/>
    <col min="15111" max="15111" width="11.44140625" style="1" bestFit="1" customWidth="1"/>
    <col min="15112" max="15112" width="12.5546875" style="1" customWidth="1"/>
    <col min="15113" max="15113" width="14" style="1" customWidth="1"/>
    <col min="15114" max="15114" width="22.44140625" style="1" customWidth="1"/>
    <col min="15115" max="15115" width="10.5546875" style="1" bestFit="1" customWidth="1"/>
    <col min="15116" max="15116" width="9.44140625" style="1" bestFit="1" customWidth="1"/>
    <col min="15117" max="15117" width="11.88671875" style="1" customWidth="1"/>
    <col min="15118" max="15351" width="9.109375" style="1"/>
    <col min="15352" max="15352" width="3.109375" style="1" customWidth="1"/>
    <col min="15353" max="15353" width="15.5546875" style="1" customWidth="1"/>
    <col min="15354" max="15354" width="55.109375" style="1" customWidth="1"/>
    <col min="15355" max="15355" width="5.88671875" style="1" customWidth="1"/>
    <col min="15356" max="15356" width="6.88671875" style="1" customWidth="1"/>
    <col min="15357" max="15359" width="10.5546875" style="1" customWidth="1"/>
    <col min="15360" max="15366" width="0" style="1" hidden="1" customWidth="1"/>
    <col min="15367" max="15367" width="11.44140625" style="1" bestFit="1" customWidth="1"/>
    <col min="15368" max="15368" width="12.5546875" style="1" customWidth="1"/>
    <col min="15369" max="15369" width="14" style="1" customWidth="1"/>
    <col min="15370" max="15370" width="22.44140625" style="1" customWidth="1"/>
    <col min="15371" max="15371" width="10.5546875" style="1" bestFit="1" customWidth="1"/>
    <col min="15372" max="15372" width="9.44140625" style="1" bestFit="1" customWidth="1"/>
    <col min="15373" max="15373" width="11.88671875" style="1" customWidth="1"/>
    <col min="15374" max="15607" width="9.109375" style="1"/>
    <col min="15608" max="15608" width="3.109375" style="1" customWidth="1"/>
    <col min="15609" max="15609" width="15.5546875" style="1" customWidth="1"/>
    <col min="15610" max="15610" width="55.109375" style="1" customWidth="1"/>
    <col min="15611" max="15611" width="5.88671875" style="1" customWidth="1"/>
    <col min="15612" max="15612" width="6.88671875" style="1" customWidth="1"/>
    <col min="15613" max="15615" width="10.5546875" style="1" customWidth="1"/>
    <col min="15616" max="15622" width="0" style="1" hidden="1" customWidth="1"/>
    <col min="15623" max="15623" width="11.44140625" style="1" bestFit="1" customWidth="1"/>
    <col min="15624" max="15624" width="12.5546875" style="1" customWidth="1"/>
    <col min="15625" max="15625" width="14" style="1" customWidth="1"/>
    <col min="15626" max="15626" width="22.44140625" style="1" customWidth="1"/>
    <col min="15627" max="15627" width="10.5546875" style="1" bestFit="1" customWidth="1"/>
    <col min="15628" max="15628" width="9.44140625" style="1" bestFit="1" customWidth="1"/>
    <col min="15629" max="15629" width="11.88671875" style="1" customWidth="1"/>
    <col min="15630" max="15863" width="9.109375" style="1"/>
    <col min="15864" max="15864" width="3.109375" style="1" customWidth="1"/>
    <col min="15865" max="15865" width="15.5546875" style="1" customWidth="1"/>
    <col min="15866" max="15866" width="55.109375" style="1" customWidth="1"/>
    <col min="15867" max="15867" width="5.88671875" style="1" customWidth="1"/>
    <col min="15868" max="15868" width="6.88671875" style="1" customWidth="1"/>
    <col min="15869" max="15871" width="10.5546875" style="1" customWidth="1"/>
    <col min="15872" max="15878" width="0" style="1" hidden="1" customWidth="1"/>
    <col min="15879" max="15879" width="11.44140625" style="1" bestFit="1" customWidth="1"/>
    <col min="15880" max="15880" width="12.5546875" style="1" customWidth="1"/>
    <col min="15881" max="15881" width="14" style="1" customWidth="1"/>
    <col min="15882" max="15882" width="22.44140625" style="1" customWidth="1"/>
    <col min="15883" max="15883" width="10.5546875" style="1" bestFit="1" customWidth="1"/>
    <col min="15884" max="15884" width="9.44140625" style="1" bestFit="1" customWidth="1"/>
    <col min="15885" max="15885" width="11.88671875" style="1" customWidth="1"/>
    <col min="15886" max="16119" width="9.109375" style="1"/>
    <col min="16120" max="16120" width="3.109375" style="1" customWidth="1"/>
    <col min="16121" max="16121" width="15.5546875" style="1" customWidth="1"/>
    <col min="16122" max="16122" width="55.109375" style="1" customWidth="1"/>
    <col min="16123" max="16123" width="5.88671875" style="1" customWidth="1"/>
    <col min="16124" max="16124" width="6.88671875" style="1" customWidth="1"/>
    <col min="16125" max="16127" width="10.5546875" style="1" customWidth="1"/>
    <col min="16128" max="16134" width="0" style="1" hidden="1" customWidth="1"/>
    <col min="16135" max="16135" width="11.44140625" style="1" bestFit="1" customWidth="1"/>
    <col min="16136" max="16136" width="12.5546875" style="1" customWidth="1"/>
    <col min="16137" max="16137" width="14" style="1" customWidth="1"/>
    <col min="16138" max="16138" width="22.44140625" style="1" customWidth="1"/>
    <col min="16139" max="16139" width="10.5546875" style="1" bestFit="1" customWidth="1"/>
    <col min="16140" max="16140" width="9.44140625" style="1" bestFit="1" customWidth="1"/>
    <col min="16141" max="16141" width="11.88671875" style="1" customWidth="1"/>
    <col min="16142" max="16384" width="9.109375" style="1"/>
  </cols>
  <sheetData>
    <row r="1" spans="1:17" ht="41.25" customHeight="1" x14ac:dyDescent="0.3">
      <c r="D1" s="41" t="s">
        <v>24</v>
      </c>
      <c r="E1" s="41"/>
      <c r="F1" s="41"/>
      <c r="G1" s="41"/>
      <c r="H1" s="41"/>
      <c r="I1" s="41"/>
      <c r="J1" s="41"/>
      <c r="K1" s="1" t="s">
        <v>26</v>
      </c>
    </row>
    <row r="2" spans="1:17" ht="60" customHeight="1" x14ac:dyDescent="0.25">
      <c r="A2" s="42" t="s">
        <v>15</v>
      </c>
      <c r="B2" s="42"/>
      <c r="C2" s="42"/>
      <c r="D2" s="42"/>
      <c r="E2" s="43" t="s">
        <v>21</v>
      </c>
      <c r="F2" s="43"/>
      <c r="G2" s="43"/>
      <c r="H2" s="43"/>
      <c r="I2" s="43"/>
      <c r="J2" s="43"/>
      <c r="K2" s="43"/>
    </row>
    <row r="3" spans="1:17" ht="99" customHeight="1" x14ac:dyDescent="0.25">
      <c r="A3" s="48" t="s">
        <v>16</v>
      </c>
      <c r="B3" s="49"/>
      <c r="C3" s="49"/>
      <c r="D3" s="50"/>
      <c r="E3" s="43" t="s">
        <v>22</v>
      </c>
      <c r="F3" s="43"/>
      <c r="G3" s="43"/>
      <c r="H3" s="43"/>
      <c r="I3" s="43"/>
      <c r="J3" s="43"/>
      <c r="K3" s="43"/>
    </row>
    <row r="4" spans="1:17" ht="65.25" customHeight="1" x14ac:dyDescent="0.3">
      <c r="A4" s="42" t="s">
        <v>17</v>
      </c>
      <c r="B4" s="42"/>
      <c r="C4" s="42"/>
      <c r="D4" s="42"/>
      <c r="E4" s="43" t="s">
        <v>23</v>
      </c>
      <c r="F4" s="43"/>
      <c r="G4" s="43"/>
      <c r="H4" s="43"/>
      <c r="I4" s="43"/>
      <c r="J4" s="43"/>
      <c r="K4" s="43"/>
      <c r="L4" s="14"/>
      <c r="M4" s="14"/>
    </row>
    <row r="5" spans="1:17" ht="11.25" customHeight="1" x14ac:dyDescent="0.3">
      <c r="A5" s="18"/>
      <c r="B5" s="18"/>
      <c r="C5" s="18"/>
      <c r="D5" s="18"/>
      <c r="E5" s="19"/>
      <c r="F5" s="19"/>
      <c r="G5" s="19"/>
      <c r="H5" s="19"/>
      <c r="I5" s="19"/>
      <c r="J5" s="19"/>
      <c r="K5" s="19"/>
      <c r="L5" s="14"/>
      <c r="M5" s="14"/>
    </row>
    <row r="6" spans="1:17" ht="22.5" customHeight="1" x14ac:dyDescent="0.25">
      <c r="A6" s="53" t="s">
        <v>19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7" ht="40.5" customHeight="1" x14ac:dyDescent="0.25">
      <c r="A7" s="55" t="s">
        <v>0</v>
      </c>
      <c r="B7" s="46" t="s">
        <v>1</v>
      </c>
      <c r="C7" s="56" t="s">
        <v>2</v>
      </c>
      <c r="D7" s="56" t="s">
        <v>3</v>
      </c>
      <c r="E7" s="57" t="s">
        <v>4</v>
      </c>
      <c r="F7" s="57"/>
      <c r="G7" s="57"/>
      <c r="H7" s="44" t="s">
        <v>12</v>
      </c>
      <c r="I7" s="44"/>
      <c r="J7" s="44"/>
      <c r="K7" s="45" t="s">
        <v>13</v>
      </c>
      <c r="L7" s="45"/>
      <c r="M7" s="45"/>
    </row>
    <row r="8" spans="1:17" ht="171" customHeight="1" x14ac:dyDescent="0.25">
      <c r="A8" s="55"/>
      <c r="B8" s="47"/>
      <c r="C8" s="56"/>
      <c r="D8" s="56"/>
      <c r="E8" s="40" t="s">
        <v>31</v>
      </c>
      <c r="F8" s="40" t="s">
        <v>32</v>
      </c>
      <c r="G8" s="40" t="s">
        <v>33</v>
      </c>
      <c r="H8" s="23" t="s">
        <v>10</v>
      </c>
      <c r="I8" s="23" t="s">
        <v>5</v>
      </c>
      <c r="J8" s="3" t="s">
        <v>11</v>
      </c>
      <c r="K8" s="4" t="s">
        <v>14</v>
      </c>
      <c r="L8" s="5" t="s">
        <v>6</v>
      </c>
      <c r="M8" s="23" t="s">
        <v>7</v>
      </c>
    </row>
    <row r="9" spans="1:17" s="7" customFormat="1" ht="13.8" thickBot="1" x14ac:dyDescent="0.3">
      <c r="A9" s="24">
        <v>1</v>
      </c>
      <c r="B9" s="26">
        <v>2</v>
      </c>
      <c r="C9" s="25">
        <v>3</v>
      </c>
      <c r="D9" s="26">
        <v>4</v>
      </c>
      <c r="E9" s="25">
        <v>5</v>
      </c>
      <c r="F9" s="26">
        <v>6</v>
      </c>
      <c r="G9" s="25">
        <v>7</v>
      </c>
      <c r="H9" s="26">
        <v>8</v>
      </c>
      <c r="I9" s="25">
        <v>9</v>
      </c>
      <c r="J9" s="26">
        <v>10</v>
      </c>
      <c r="K9" s="25">
        <v>11</v>
      </c>
      <c r="L9" s="6" t="s">
        <v>8</v>
      </c>
      <c r="M9" s="23">
        <v>14</v>
      </c>
    </row>
    <row r="10" spans="1:17" s="7" customFormat="1" ht="34.200000000000003" customHeight="1" x14ac:dyDescent="0.25">
      <c r="A10" s="24">
        <v>1</v>
      </c>
      <c r="B10" s="28" t="s">
        <v>30</v>
      </c>
      <c r="C10" s="29" t="s">
        <v>27</v>
      </c>
      <c r="D10" s="29">
        <v>15</v>
      </c>
      <c r="E10" s="30">
        <v>8960</v>
      </c>
      <c r="F10" s="31">
        <v>10941</v>
      </c>
      <c r="G10" s="30">
        <v>8391.8700000000008</v>
      </c>
      <c r="H10" s="27">
        <v>9430.9599999999991</v>
      </c>
      <c r="I10" s="32">
        <f>SQRT(VAR(E10:G10))</f>
        <v>1338.2324445451554</v>
      </c>
      <c r="J10" s="33">
        <f>I10/H10*100</f>
        <v>14.189779667660085</v>
      </c>
      <c r="K10" s="27">
        <f>H10*D10</f>
        <v>141464.4</v>
      </c>
      <c r="L10" s="6"/>
      <c r="M10" s="23"/>
    </row>
    <row r="11" spans="1:17" s="9" customFormat="1" ht="15.75" customHeight="1" x14ac:dyDescent="0.3">
      <c r="A11" s="34"/>
      <c r="B11" s="36" t="s">
        <v>25</v>
      </c>
      <c r="C11" s="37"/>
      <c r="D11" s="37"/>
      <c r="E11" s="37"/>
      <c r="F11" s="37"/>
      <c r="G11" s="37"/>
      <c r="H11" s="37"/>
      <c r="I11" s="38"/>
      <c r="J11" s="39"/>
      <c r="K11" s="35">
        <f>SUM(K10:K10)</f>
        <v>141464.4</v>
      </c>
      <c r="L11" s="8"/>
      <c r="M11" s="8"/>
    </row>
    <row r="12" spans="1:17" customFormat="1" ht="15.6" x14ac:dyDescent="0.3">
      <c r="A12" s="51" t="s">
        <v>20</v>
      </c>
      <c r="B12" s="51"/>
      <c r="C12" s="51"/>
      <c r="D12" s="51"/>
      <c r="E12" s="51"/>
      <c r="F12" s="51"/>
      <c r="G12" s="51"/>
      <c r="H12" s="51"/>
      <c r="I12" s="51"/>
      <c r="J12" s="10">
        <f>K11</f>
        <v>141464.4</v>
      </c>
      <c r="K12" s="11" t="s">
        <v>9</v>
      </c>
      <c r="L12" s="12"/>
      <c r="M12" s="9"/>
    </row>
    <row r="13" spans="1:17" customFormat="1" ht="42.75" customHeight="1" x14ac:dyDescent="0.3">
      <c r="A13" s="54" t="s">
        <v>18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2"/>
      <c r="M13" s="1"/>
      <c r="Q13" s="22"/>
    </row>
    <row r="14" spans="1:17" customFormat="1" ht="14.4" x14ac:dyDescent="0.3">
      <c r="A14" s="15"/>
      <c r="B14" s="15"/>
      <c r="L14" s="13"/>
    </row>
    <row r="15" spans="1:17" ht="0.75" customHeight="1" x14ac:dyDescent="0.3">
      <c r="A15" s="52" t="s">
        <v>29</v>
      </c>
      <c r="B15" s="52"/>
      <c r="C15" s="52"/>
      <c r="D15" s="52"/>
      <c r="E15" s="52"/>
      <c r="F15" s="52"/>
      <c r="G15"/>
      <c r="H15"/>
      <c r="I15"/>
      <c r="J15"/>
      <c r="K15" s="16"/>
      <c r="L15" s="13"/>
      <c r="M15"/>
    </row>
    <row r="16" spans="1:17" ht="15" hidden="1" customHeight="1" x14ac:dyDescent="0.3">
      <c r="A16" s="52"/>
      <c r="B16" s="52"/>
      <c r="C16" s="52"/>
      <c r="D16" s="52"/>
      <c r="E16" s="52"/>
      <c r="F16" s="52"/>
      <c r="G16"/>
      <c r="H16"/>
      <c r="I16"/>
      <c r="J16"/>
      <c r="K16"/>
      <c r="L16" s="13"/>
      <c r="M16"/>
    </row>
    <row r="17" spans="1:13" ht="15.6" x14ac:dyDescent="0.3">
      <c r="A17" s="52"/>
      <c r="B17" s="52"/>
      <c r="C17" s="52"/>
      <c r="D17" s="52"/>
      <c r="E17" s="52"/>
      <c r="F17" s="52"/>
      <c r="G17" s="17"/>
      <c r="H17"/>
      <c r="I17"/>
      <c r="J17"/>
      <c r="K17"/>
      <c r="L17" s="13"/>
      <c r="M17"/>
    </row>
    <row r="18" spans="1:13" ht="15.75" hidden="1" customHeight="1" x14ac:dyDescent="0.3">
      <c r="A18" s="52"/>
      <c r="B18" s="52"/>
      <c r="C18" s="52"/>
      <c r="D18" s="52"/>
      <c r="E18" s="52"/>
      <c r="F18" s="52"/>
      <c r="G18" s="17"/>
      <c r="H18"/>
      <c r="I18"/>
      <c r="J18"/>
      <c r="K18"/>
      <c r="L18" s="13"/>
      <c r="M18"/>
    </row>
    <row r="19" spans="1:13" ht="14.4" x14ac:dyDescent="0.3">
      <c r="A19" s="20" t="s">
        <v>28</v>
      </c>
      <c r="B19" s="20"/>
      <c r="C19" s="21"/>
      <c r="D19" s="21"/>
      <c r="E19" s="21"/>
      <c r="F19" s="21"/>
      <c r="G19"/>
      <c r="H19"/>
      <c r="I19"/>
      <c r="J19"/>
      <c r="K19"/>
      <c r="L19" s="13"/>
      <c r="M19"/>
    </row>
    <row r="20" spans="1:13" ht="14.4" x14ac:dyDescent="0.3">
      <c r="A20"/>
      <c r="B20"/>
      <c r="C20"/>
      <c r="D20"/>
      <c r="E20"/>
      <c r="F20"/>
      <c r="G20"/>
      <c r="H20"/>
      <c r="I20"/>
      <c r="J20"/>
      <c r="K20"/>
      <c r="L20" s="13"/>
      <c r="M20"/>
    </row>
  </sheetData>
  <autoFilter ref="A9:K13"/>
  <mergeCells count="18">
    <mergeCell ref="A12:I12"/>
    <mergeCell ref="A15:F18"/>
    <mergeCell ref="A6:M6"/>
    <mergeCell ref="A13:K13"/>
    <mergeCell ref="A7:A8"/>
    <mergeCell ref="C7:C8"/>
    <mergeCell ref="D7:D8"/>
    <mergeCell ref="E7:G7"/>
    <mergeCell ref="D1:J1"/>
    <mergeCell ref="A2:D2"/>
    <mergeCell ref="E2:K2"/>
    <mergeCell ref="H7:J7"/>
    <mergeCell ref="K7:M7"/>
    <mergeCell ref="B7:B8"/>
    <mergeCell ref="A3:D3"/>
    <mergeCell ref="E3:K3"/>
    <mergeCell ref="A4:D4"/>
    <mergeCell ref="E4:K4"/>
  </mergeCells>
  <conditionalFormatting sqref="J11">
    <cfRule type="cellIs" dxfId="0" priority="1" operator="greaterThan">
      <formula>33</formula>
    </cfRule>
  </conditionalFormatting>
  <pageMargins left="0" right="0" top="0.56999999999999995" bottom="0" header="0" footer="0"/>
  <pageSetup paperSize="9" scale="70" fitToHeight="2" orientation="portrait" r:id="rId1"/>
  <rowBreaks count="1" manualBreakCount="1">
    <brk id="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2026-06-03T10:16:47Z</dcterms:modified>
</cp:coreProperties>
</file>