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<sst xmlns="http://schemas.openxmlformats.org/spreadsheetml/2006/main" count="9" uniqueCount="9">
  <si>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</si>
  <si>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</si>
  <si>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</si>
  <si>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</si>
  <si>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</si>
  <si>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</si>
  <si>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</si>
  <si>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</si>
  <si>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 xml:space="preserve">Кнопка-клапан (KIRO 1) в сборе с фитингами для питьевого фонтанчика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</si>
</sst>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conanograd.ru/catalog/fontany_pitevye/knopka_klapan_kiro_1_v_sbore_s_fitingami/?ysclid=mth36myg2e327271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J14" sqref="J14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6" t="s">
        <v>0</v>
      </c>
      <c r="B2" s="6"/>
      <c r="C2" s="6"/>
      <c r="D2" s="6"/>
      <c r="E2" s="6"/>
      <c r="F2" s="6"/>
      <c r="G2" s="6"/>
    </row>
    <row r="3" spans="1:7" ht="78.75" x14ac:dyDescent="0.25">
      <c r="A3" s="7" t="s">
        <v>7</v>
      </c>
      <c r="B3" s="7" t="s">
        <v>1</v>
      </c>
      <c r="C3" s="8" t="s">
        <v>2</v>
      </c>
      <c r="D3" s="9" t="s">
        <v>3</v>
      </c>
      <c r="E3" s="8" t="s">
        <v>4</v>
      </c>
      <c r="F3" s="5" t="s">
        <v>5</v>
      </c>
      <c r="G3" s="5" t="s">
        <v>6</v>
      </c>
    </row>
    <row r="4" spans="1:7" ht="86.25" customHeight="1" x14ac:dyDescent="0.25">
      <c r="A4" s="7" t="s">
        <v>8</v>
      </c>
      <c r="B4" s="2">
        <v>4100</v>
      </c>
      <c r="C4" s="2">
        <v>4634</v>
      </c>
      <c r="D4" s="2">
        <v>6150</v>
      </c>
      <c r="E4" s="2">
        <f>(B4+C4+D4)/3</f>
        <v>4961.333333333333</v>
      </c>
      <c r="F4" s="2">
        <f>SQRT(((POWER((B4-E4),2)+POWER((C4-E4),2)+POWER((D4-E4),2))/3))</f>
        <v>868.32610361673574</v>
      </c>
      <c r="G4" s="3">
        <f>F4/E4</f>
        <v>0.17501869865964845</v>
      </c>
    </row>
    <row r="5" spans="1:7" ht="15.75" x14ac:dyDescent="0.25">
      <c r="A5" s="4"/>
    </row>
  </sheetData>
  <mergeCells count="1">
    <mergeCell ref="A2:G2"/>
  </mergeCells>
  <hyperlinks>
    <hyperlink ref="A4" r:id="rId1" display="https://econanograd.ru/catalog/fontany_pitevye/knopka_klapan_kiro_1_v_sbore_s_fitingami/?ysclid=mth36myg2e327271732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2026-09-02T11:01:29Z</dcterms:modified>
</cp:coreProperties>
</file>