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(базовый)'!$A$1:$L$14</definedName>
  </definedNames>
  <calcPr calcId="162913" fullPrecision="0"/>
</workbook>
</file>

<file path=xl/calcChain.xml><?xml version="1.0" encoding="utf-8"?>
<calcChain xmlns="http://schemas.openxmlformats.org/spreadsheetml/2006/main">
  <c r="J10" i="3" l="1"/>
  <c r="I10" i="3"/>
  <c r="L10" i="3" s="1"/>
  <c r="L11" i="3" s="1"/>
  <c r="K10" i="3" l="1"/>
</calcChain>
</file>

<file path=xl/sharedStrings.xml><?xml version="1.0" encoding="utf-8"?>
<sst xmlns="http://schemas.openxmlformats.org/spreadsheetml/2006/main" count="23" uniqueCount="23">
  <si>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</si>
  <si>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</si>
  <si>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</si>
  <si>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</si>
  <si>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</si>
  <si>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</si>
  <si>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</si>
  <si>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</si>
  <si>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</si>
  <si>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</si>
  <si>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</si>
  <si>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</si>
  <si>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</si>
  <si>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</si>
  <si>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</si>
  <si>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</si>
  <si>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</si>
  <si>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</si>
  <si>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</si>
  <si>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</si>
  <si>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 xml:space="preserve">Предмет контракта: поставка запасных частей для автотранспортного средства HYUNDAI H-1 2,5 MT (К 521 ТН 93) </t>
  </si>
  <si>
    <t xml:space="preserve">29.32.30.170 </t>
  </si>
  <si>
    <t>Системы охлаждения, их узлы и детали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</si>
</sst>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13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13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zoomScaleNormal="70" zoomScaleSheetLayoutView="100" workbookViewId="0">
      <selection activeCell="A14" sqref="A14:L14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4" ht="18.75" customHeight="1" x14ac:dyDescent="0.2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4" ht="10.5" customHeight="1" x14ac:dyDescent="0.25">
      <c r="A2" s="2"/>
      <c r="B2" s="2"/>
    </row>
    <row r="3" spans="1:14" ht="16.5" x14ac:dyDescent="0.25">
      <c r="A3" s="32" t="s">
        <v>20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4" ht="14.45" customHeight="1" x14ac:dyDescent="0.25">
      <c r="C4" s="1"/>
      <c r="D4" s="1"/>
      <c r="E4" s="22"/>
      <c r="F4" s="1"/>
      <c r="G4" s="22"/>
      <c r="H4" s="1"/>
      <c r="I4" s="1"/>
      <c r="J4" s="1"/>
      <c r="K4" s="1"/>
      <c r="L4" s="1"/>
    </row>
    <row r="5" spans="1:14" s="9" customFormat="1" ht="18.75" customHeight="1" x14ac:dyDescent="0.25">
      <c r="A5" s="35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4" s="9" customFormat="1" ht="51.75" customHeight="1" x14ac:dyDescent="0.25">
      <c r="A6" s="35" t="s">
        <v>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4" s="9" customFormat="1" ht="8.25" customHeight="1" x14ac:dyDescent="0.25">
      <c r="A7" s="10"/>
      <c r="B7" s="10"/>
      <c r="C7" s="10"/>
      <c r="D7" s="10"/>
      <c r="E7" s="23"/>
      <c r="F7" s="10"/>
      <c r="G7" s="23"/>
      <c r="H7" s="14"/>
      <c r="I7" s="10"/>
      <c r="J7" s="10"/>
      <c r="K7" s="10"/>
      <c r="L7" s="10"/>
    </row>
    <row r="8" spans="1:14" s="9" customFormat="1" ht="17.25" customHeight="1" x14ac:dyDescent="0.25">
      <c r="A8" s="36" t="s">
        <v>10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4" ht="80.25" customHeight="1" x14ac:dyDescent="0.25">
      <c r="A9" s="28" t="s">
        <v>0</v>
      </c>
      <c r="B9" s="28" t="s">
        <v>13</v>
      </c>
      <c r="C9" s="5" t="s">
        <v>19</v>
      </c>
      <c r="D9" s="28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4" s="21" customFormat="1" ht="15" customHeight="1" x14ac:dyDescent="0.25">
      <c r="A10" s="5">
        <v>1</v>
      </c>
      <c r="B10" s="17" t="s">
        <v>21</v>
      </c>
      <c r="C10" s="18" t="s">
        <v>22</v>
      </c>
      <c r="D10" s="19" t="s">
        <v>15</v>
      </c>
      <c r="E10" s="24">
        <v>1</v>
      </c>
      <c r="F10" s="20">
        <v>15900</v>
      </c>
      <c r="G10" s="16">
        <v>16300</v>
      </c>
      <c r="H10" s="16">
        <v>16700</v>
      </c>
      <c r="I10" s="29">
        <f t="shared" ref="I10" si="0">ROUND(AVERAGE(F10:H10), 2)</f>
        <v>16300</v>
      </c>
      <c r="J10" s="29">
        <f t="shared" ref="J10" si="1">_xlfn.STDEV.S(F10:H10)</f>
        <v>400</v>
      </c>
      <c r="K10" s="30">
        <f t="shared" ref="K10" si="2">J10/I10</f>
        <v>2.4500000000000001E-2</v>
      </c>
      <c r="L10" s="29">
        <f t="shared" ref="L10" si="3">I10*E10</f>
        <v>16300</v>
      </c>
    </row>
    <row r="11" spans="1:14" ht="15.75" customHeight="1" x14ac:dyDescent="0.25">
      <c r="A11" s="37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15">
        <f>SUM(L10:L10)</f>
        <v>16300</v>
      </c>
    </row>
    <row r="12" spans="1:14" x14ac:dyDescent="0.25">
      <c r="A12" s="13"/>
      <c r="B12" s="13"/>
      <c r="C12" s="13"/>
      <c r="D12" s="13"/>
      <c r="F12" s="13"/>
      <c r="H12" s="13"/>
      <c r="I12" s="13"/>
      <c r="J12" s="13"/>
      <c r="K12" s="13"/>
      <c r="L12" s="13"/>
    </row>
    <row r="13" spans="1:14" s="8" customFormat="1" ht="52.5" customHeight="1" x14ac:dyDescent="0.3">
      <c r="A13" s="33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4" s="8" customFormat="1" ht="245.25" customHeight="1" x14ac:dyDescent="0.3">
      <c r="A14" s="34" t="s">
        <v>12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N14" s="11"/>
    </row>
    <row r="15" spans="1:14" s="8" customFormat="1" ht="24.2" customHeight="1" x14ac:dyDescent="0.3">
      <c r="A15" s="12"/>
      <c r="B15" s="12"/>
      <c r="C15" s="12"/>
      <c r="D15" s="12"/>
      <c r="E15" s="25"/>
      <c r="F15" s="12"/>
      <c r="G15" s="25"/>
      <c r="H15" s="12"/>
      <c r="I15" s="12"/>
      <c r="J15" s="12"/>
      <c r="K15" s="12"/>
      <c r="L15" s="12"/>
      <c r="N15" s="11"/>
    </row>
    <row r="16" spans="1:14" x14ac:dyDescent="0.25">
      <c r="A16" s="4"/>
      <c r="B16" s="4"/>
      <c r="F16" s="7"/>
      <c r="G16" s="26"/>
      <c r="H16" s="7"/>
    </row>
    <row r="17" spans="6:8" x14ac:dyDescent="0.25">
      <c r="F17" s="6"/>
      <c r="G17" s="27"/>
      <c r="H17" s="6"/>
    </row>
    <row r="18" spans="6:8" x14ac:dyDescent="0.25">
      <c r="F18" s="6"/>
      <c r="G18" s="27"/>
      <c r="H18" s="6"/>
    </row>
    <row r="19" spans="6:8" x14ac:dyDescent="0.25">
      <c r="F19" s="6"/>
      <c r="G19" s="27"/>
      <c r="H19" s="6"/>
    </row>
    <row r="20" spans="6:8" x14ac:dyDescent="0.25">
      <c r="F20" s="6"/>
      <c r="G20" s="27"/>
      <c r="H20" s="6"/>
    </row>
    <row r="21" spans="6:8" x14ac:dyDescent="0.25">
      <c r="F21" s="6"/>
      <c r="G21" s="27"/>
      <c r="H21" s="6"/>
    </row>
    <row r="22" spans="6:8" x14ac:dyDescent="0.25">
      <c r="F22" s="6"/>
      <c r="G22" s="27"/>
      <c r="H22" s="6"/>
    </row>
    <row r="23" spans="6:8" x14ac:dyDescent="0.25">
      <c r="F23" s="6"/>
      <c r="G23" s="27"/>
      <c r="H23" s="6"/>
    </row>
    <row r="24" spans="6:8" x14ac:dyDescent="0.25">
      <c r="F24" s="6"/>
      <c r="G24" s="27"/>
      <c r="H24" s="6"/>
    </row>
    <row r="25" spans="6:8" x14ac:dyDescent="0.25">
      <c r="F25" s="6"/>
      <c r="G25" s="27"/>
      <c r="H25" s="6"/>
    </row>
  </sheetData>
  <mergeCells count="8">
    <mergeCell ref="A1:L1"/>
    <mergeCell ref="A3:L3"/>
    <mergeCell ref="A13:L13"/>
    <mergeCell ref="A14:L14"/>
    <mergeCell ref="A6:L6"/>
    <mergeCell ref="A5:L5"/>
    <mergeCell ref="A8:L8"/>
    <mergeCell ref="A11:K11"/>
  </mergeCells>
  <pageMargins left="0.31496062992125984" right="0.31496062992125984" top="0.15748031496062992" bottom="0.15748031496062992" header="0.19685039370078741" footer="0.11811023622047245"/>
  <pageSetup paperSize="9" scale="7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2026-07-28T08:03:01Z</dcterms:modified>
</cp:coreProperties>
</file>