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Запчасти - ТУ 274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<sst xmlns="http://schemas.openxmlformats.org/spreadsheetml/2006/main" count="40" uniqueCount="38">
  <si>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</si>
  <si>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</si>
  <si>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</si>
  <si>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</si>
  <si>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</si>
  <si>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</si>
  <si>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</si>
  <si>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</si>
  <si>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</si>
  <si>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</si>
  <si>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</si>
  <si>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</si>
  <si>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</si>
  <si>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</si>
  <si>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</si>
  <si>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</si>
  <si>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</si>
  <si>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</si>
  <si>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</si>
  <si>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</si>
  <si>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</si>
  <si>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</si>
  <si>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</si>
  <si>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</si>
  <si>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</si>
  <si>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</si>
  <si>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</si>
  <si>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</si>
  <si>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</si>
  <si>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</si>
  <si>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</si>
  <si>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</si>
  <si>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</si>
  <si>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</si>
  <si>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</si>
  <si>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</si>
  <si>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</si>
  <si>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запчастей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</si>
</sst>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34787.339999999997</v>
      </c>
      <c r="F20" s="27">
        <v>35339.519999999997</v>
      </c>
      <c r="G20" s="27">
        <v>35615.61</v>
      </c>
      <c r="H20" s="19">
        <f>AVERAGE(E20:G20)</f>
        <v>35247.49</v>
      </c>
      <c r="I20" s="20">
        <f>SQRT(((SUM((POWER(E20-H20,2)),(POWER(F20-H20,2)),(POWER(G20-H20,2)))/(COLUMNS(E20:G20)-1))))</f>
        <v>421.73444120678778</v>
      </c>
      <c r="J20" s="20">
        <f>I20/H20*100</f>
        <v>1.1964949595185013</v>
      </c>
      <c r="K20" s="21">
        <f>((D20/3)*(SUM(E20:G20)))</f>
        <v>35247.489999999991</v>
      </c>
      <c r="L20" s="22">
        <f>K20/D20</f>
        <v>35247.489999999991</v>
      </c>
      <c r="M20" s="21">
        <f>ROUND(L20,2)</f>
        <v>35247.49</v>
      </c>
      <c r="N20" s="21">
        <f>M20*D20</f>
        <v>35247.49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35247.489999999991</v>
      </c>
      <c r="L22" s="25"/>
      <c r="M22" s="25"/>
      <c r="N22" s="24">
        <f>SUM(N20:N20)</f>
        <v>35247.49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34787.339999999997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2026-07-03T06:34:16Z</dcterms:modified>
</cp:coreProperties>
</file>