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MyDocks\Desktop\2026\Канцелярия Яицкая\"/>
    </mc:Choice>
  </mc:AlternateContent>
  <bookViews>
    <workbookView xWindow="0" yWindow="0" windowWidth="28800" windowHeight="134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94" i="2" l="1"/>
</calcChain>
</file>

<file path=xl/sharedStrings.xml><?xml version="1.0" encoding="utf-8"?>
<sst xmlns="http://schemas.openxmlformats.org/spreadsheetml/2006/main" count="785" uniqueCount="108">
  <si>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</si>
  <si>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</si>
  <si>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</si>
  <si>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</si>
  <si>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</si>
  <si>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</si>
  <si>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</si>
  <si>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</si>
  <si>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</si>
  <si>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</si>
  <si>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</si>
  <si>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</si>
  <si>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</si>
  <si>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</si>
  <si>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</si>
  <si>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</si>
  <si>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</si>
  <si>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</si>
  <si>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</si>
  <si>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</si>
  <si>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</si>
  <si>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</si>
  <si>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</si>
  <si>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</si>
  <si>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цена источника 4</t>
  </si>
  <si>
    <t>Гуашь Комус Класс ColorPics 12 цветов по 20 мл</t>
  </si>
  <si>
    <t>Ластик Koh-I-Noor 300/80 из натурального каучука прямоугольный 26x19x8 мм</t>
  </si>
  <si>
    <t>Клей-карандаш Kores 20 г</t>
  </si>
  <si>
    <t>Транспортир Комус Класс (№1 School) 180 градусов 8 см пластиковый синий</t>
  </si>
  <si>
    <t>Линейка Attache 20 см пластиковая прозрачная</t>
  </si>
  <si>
    <t>Клейкая лента упаковочная 48 мм х 100 м х 45 мкм прозрачная</t>
  </si>
  <si>
    <t>Ручка шариковая неавтоматическая Bic Round Stic Exact синяя (толщина линии 0.28 мм)</t>
  </si>
  <si>
    <t>Альбом для рисования Kroyter Frends А4, 40 листов тип крепления - склейка, плотность бумаги - 100г/кв.м</t>
  </si>
  <si>
    <t>Бумага офисная А4, 80г/кв.м, марка С 146 CIE (500 листов), 104 мкм.</t>
  </si>
  <si>
    <t>Карандаш чернографитный 2B Attache (Attache Selection) Art заточенный шестигранный</t>
  </si>
  <si>
    <t>Карандаш чернографитный HB (Attache Economy) заточенный шестигранный зеленый корпус</t>
  </si>
  <si>
    <t>Фломастеры Выбор есть Отличник 18 цветов с вентилируемыми колпачками смываемые</t>
  </si>
  <si>
    <t>Карандаши цветные Комус Класс ( №1School Отличник) 12 карандашей 12 цветов шестигранные пластиковый корпус</t>
  </si>
  <si>
    <t>Папка- регистратор Attache (Attache Economy) 75 мм черная бумвинил/бумага</t>
  </si>
  <si>
    <t>Клей-карандаш Attache, 40г</t>
  </si>
  <si>
    <t>Файл-вкладыш Attache А4, 40 прозрачный гладкий, 100 шт /уп</t>
  </si>
  <si>
    <t>Кисть для рисования Calligrata круглая белка №6</t>
  </si>
  <si>
    <t>Папка на 2-х кольцах Attache А4 32 мм, цвет черный, до 170 листов</t>
  </si>
  <si>
    <t>Карандаш чернографитный В Инженер 1236, заточенный, шестигранный</t>
  </si>
  <si>
    <t>Бумага цветная для печати Attache Акварель 5 цветов пастель (А4, 80г/кв.м, 250листов)</t>
  </si>
  <si>
    <t>Скоросшиватель пластиковый Комус А4 до 100 листов, цвет-синий (толщина обложки 0,1/0,18 мм)</t>
  </si>
  <si>
    <t>Ножницы Attache 195 мм эргономические пластиковые с резиновыми вставками, ручки бирюзового/черного цвета.</t>
  </si>
  <si>
    <t>Бумага цветная для печати Attache Fantasy 5 цветов интенсив (А4, 80г/кв.м, 250листов)</t>
  </si>
  <si>
    <t>Тетрадь школьная Комус Класс Отличник А5 18 листов 65 г/кв.м в клетку с картонной обложкой (10 шт. в упаковке)</t>
  </si>
  <si>
    <t>Клейкая лента канцелярская Attache прозрачная 19 мм x 33 м</t>
  </si>
  <si>
    <t>Бумага цветная Отличник (282х201 мм, 10 листов, 10 цветов, офсетная)</t>
  </si>
  <si>
    <t>Точилка для карандашей Attache пластиковая с контейнером</t>
  </si>
  <si>
    <t>Папка для черчения А4 Комус Класс 20 листов 160 г/кв.м</t>
  </si>
  <si>
    <t>Степлер Attache Economy до 20 листов черный (скобы № 24/6, 26/6)</t>
  </si>
  <si>
    <t>Ватман бумага чертежная Гознак А1 (100 листов, размер 610х860 мм, плотность 200 г/кв.м, белизна 105)</t>
  </si>
  <si>
    <t>Папка для черчения Комус Класс А3 24 листа 200 г/кв.м</t>
  </si>
  <si>
    <t>Папка-планшет Attache А4, черная из картона</t>
  </si>
  <si>
    <t>Клейкая лента односторонняя упаковочная Unibob 700, 50мм*66м, 47мкм, прозрачная.</t>
  </si>
  <si>
    <t>Зажим для бумаги 25 мм, черные (12 шт/упак)</t>
  </si>
  <si>
    <t>Скрепки канцелярские 28 мм Attache металлические оцинкованные (100 штук в упаковке)</t>
  </si>
  <si>
    <t>Клейкая лента канцелярская прозрачная 12мм*33м.(12 шт/уп)</t>
  </si>
  <si>
    <t>Готовальня Attache циркуль 115 мм с запасным грифелем в ПВХ чехле</t>
  </si>
  <si>
    <t>Обложка универсальная 302*580 мм, прозрачная, ПВХ</t>
  </si>
  <si>
    <t>Скобы для степлера №10</t>
  </si>
  <si>
    <t>Журнал контроля и учета педагога,обл.мягк.цв,офсет,блок газет, КЖ-100</t>
  </si>
  <si>
    <t>11</t>
  </si>
  <si>
    <t>150</t>
  </si>
  <si>
    <t>30</t>
  </si>
  <si>
    <t>250</t>
  </si>
  <si>
    <t>21</t>
  </si>
  <si>
    <t>100</t>
  </si>
  <si>
    <t>2</t>
  </si>
  <si>
    <t>20</t>
  </si>
  <si>
    <t>3</t>
  </si>
  <si>
    <t>50</t>
  </si>
  <si>
    <t>10</t>
  </si>
  <si>
    <t>1</t>
  </si>
  <si>
    <t>5</t>
  </si>
  <si>
    <t>60</t>
  </si>
  <si>
    <t>Дата подготовки обоснования НМЦК: 02.09.2026</t>
  </si>
  <si>
    <t>набор</t>
  </si>
  <si>
    <t>шт</t>
  </si>
  <si>
    <t>упак</t>
  </si>
  <si>
    <t>160 308,70</t>
  </si>
  <si>
    <t>На основании проведённого анализа рынка и расчётов, НМЦК составляет: 160 308,70 рубля</t>
  </si>
  <si>
    <t>Контрактный управляющий</t>
  </si>
  <si>
    <t>М.В. Лежнева</t>
  </si>
  <si>
    <t>17.12.14.129</t>
  </si>
  <si>
    <t>32.99.13.123</t>
  </si>
  <si>
    <t>17.12.73.110</t>
  </si>
  <si>
    <t>32.99.13.121</t>
  </si>
  <si>
    <t>20.52.10.190</t>
  </si>
  <si>
    <t>17.23.13.192</t>
  </si>
  <si>
    <t>25.71.13.110</t>
  </si>
  <si>
    <t>25.71.11.120</t>
  </si>
  <si>
    <t>26.51.32.190</t>
  </si>
  <si>
    <t>32.99.12.130</t>
  </si>
  <si>
    <t>26.51.33.141</t>
  </si>
  <si>
    <t>22.19.73.120</t>
  </si>
  <si>
    <t>20.30.23.110</t>
  </si>
  <si>
    <t>22.29.21.000</t>
  </si>
  <si>
    <t>17.12.14.112</t>
  </si>
  <si>
    <t>22.29.25.000</t>
  </si>
  <si>
    <t>17.23.13.130</t>
  </si>
  <si>
    <t>32.91.12.140</t>
  </si>
  <si>
    <t>17.23.13.193</t>
  </si>
  <si>
    <t>25.99.23.000</t>
  </si>
  <si>
    <t>17.23.13.110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</si>
</sst>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  <charset val="20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4" fontId="0" fillId="0" borderId="0" xfId="0" applyNumberFormat="1"/>
    <xf numFmtId="0" fontId="7" fillId="0" borderId="1" xfId="0" applyFont="1" applyBorder="1"/>
    <xf numFmtId="0" fontId="7" fillId="0" borderId="8" xfId="0" applyFont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indent="1"/>
    </xf>
    <xf numFmtId="0" fontId="8" fillId="0" borderId="11" xfId="0" applyFont="1" applyBorder="1" applyAlignment="1">
      <alignment horizontal="left" vertical="top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8"/>
  <sheetViews>
    <sheetView tabSelected="1" zoomScaleNormal="100" workbookViewId="0">
      <selection sqref="A1:P108"/>
    </sheetView>
  </sheetViews>
  <sheetFormatPr defaultColWidth="15.875" defaultRowHeight="15.75" x14ac:dyDescent="0.25"/>
  <cols>
    <col min="1" max="1" width="3.875" bestFit="1" customWidth="1"/>
    <col min="2" max="2" width="27.875" bestFit="1" customWidth="1"/>
    <col min="3" max="3" width="2.875" bestFit="1" customWidth="1"/>
    <col min="4" max="4" width="20.875" bestFit="1" customWidth="1"/>
    <col min="5" max="5" width="1.875" bestFit="1" customWidth="1"/>
    <col min="6" max="6" width="16.875" bestFit="1" customWidth="1"/>
    <col min="7" max="7" width="20.875" bestFit="1" customWidth="1"/>
    <col min="8" max="8" width="13.875" bestFit="1" customWidth="1"/>
    <col min="9" max="13" width="20.875" bestFit="1" customWidth="1"/>
    <col min="14" max="14" width="16.875" bestFit="1" customWidth="1"/>
    <col min="15" max="16" width="15.875" bestFit="1" customWidth="1"/>
  </cols>
  <sheetData>
    <row r="1" spans="1:17" ht="24.95" customHeight="1" x14ac:dyDescent="0.25">
      <c r="A1" s="44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5"/>
    </row>
    <row r="2" spans="1:17" ht="39.75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7" ht="30" customHeight="1" x14ac:dyDescent="0.25"/>
    <row r="4" spans="1:17" ht="39.950000000000003" customHeight="1" x14ac:dyDescent="0.25">
      <c r="A4" s="46" t="s">
        <v>0</v>
      </c>
      <c r="B4" s="46"/>
      <c r="C4" s="2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5"/>
    </row>
    <row r="5" spans="1:17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7" ht="65.099999999999994" customHeight="1" x14ac:dyDescent="0.25">
      <c r="A6" s="47" t="s">
        <v>9</v>
      </c>
      <c r="B6" s="47"/>
      <c r="C6" s="1"/>
      <c r="D6" s="47" t="s">
        <v>12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5"/>
    </row>
    <row r="7" spans="1:17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7" ht="24.95" customHeight="1" x14ac:dyDescent="0.25">
      <c r="A8" s="49" t="s">
        <v>11</v>
      </c>
      <c r="B8" s="49"/>
      <c r="C8" s="3"/>
      <c r="D8" s="3"/>
      <c r="E8" s="6"/>
      <c r="F8" s="46"/>
      <c r="G8" s="46"/>
      <c r="H8" s="46"/>
      <c r="I8" s="46"/>
      <c r="J8" s="46"/>
      <c r="K8" s="46"/>
      <c r="L8" s="46"/>
      <c r="M8" s="46"/>
      <c r="N8" s="46"/>
      <c r="O8" s="46"/>
      <c r="P8" s="45"/>
    </row>
    <row r="9" spans="1:17" ht="140.1" customHeight="1" x14ac:dyDescent="0.2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8"/>
    </row>
    <row r="10" spans="1:17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7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0"/>
      <c r="J11" s="51"/>
      <c r="K11" s="52" t="s">
        <v>20</v>
      </c>
      <c r="L11" s="52" t="s">
        <v>20</v>
      </c>
      <c r="M11" s="14"/>
      <c r="N11" s="14"/>
      <c r="O11" s="13"/>
      <c r="P11" s="13"/>
      <c r="Q11" s="6"/>
    </row>
    <row r="12" spans="1:17" ht="20.100000000000001" customHeight="1" x14ac:dyDescent="0.25">
      <c r="A12" s="59" t="s">
        <v>1</v>
      </c>
      <c r="B12" s="55" t="s">
        <v>5</v>
      </c>
      <c r="C12" s="56"/>
      <c r="D12" s="56"/>
      <c r="E12" s="67"/>
      <c r="F12" s="53" t="s">
        <v>2</v>
      </c>
      <c r="G12" s="53" t="s">
        <v>3</v>
      </c>
      <c r="H12" s="53" t="s">
        <v>4</v>
      </c>
      <c r="I12" s="64" t="s">
        <v>13</v>
      </c>
      <c r="J12" s="65"/>
      <c r="K12" s="66" t="s">
        <v>20</v>
      </c>
      <c r="L12" s="66" t="s">
        <v>20</v>
      </c>
      <c r="M12" s="61" t="s">
        <v>10</v>
      </c>
      <c r="N12" s="55" t="s">
        <v>8</v>
      </c>
      <c r="O12" s="61" t="s">
        <v>14</v>
      </c>
      <c r="P12" s="53" t="s">
        <v>15</v>
      </c>
      <c r="Q12" s="6"/>
    </row>
    <row r="13" spans="1:17" ht="2.1" customHeight="1" x14ac:dyDescent="0.25">
      <c r="A13" s="59"/>
      <c r="B13" s="55"/>
      <c r="C13" s="56"/>
      <c r="D13" s="56"/>
      <c r="E13" s="67"/>
      <c r="F13" s="53"/>
      <c r="G13" s="53"/>
      <c r="H13" s="53"/>
      <c r="I13" s="13"/>
      <c r="J13" s="13"/>
      <c r="K13" s="13" t="s">
        <v>20</v>
      </c>
      <c r="L13" s="13" t="s">
        <v>20</v>
      </c>
      <c r="M13" s="63"/>
      <c r="N13" s="55"/>
      <c r="O13" s="61"/>
      <c r="P13" s="53"/>
      <c r="Q13" s="6"/>
    </row>
    <row r="14" spans="1:17" ht="20.100000000000001" customHeight="1" x14ac:dyDescent="0.25">
      <c r="A14" s="60"/>
      <c r="B14" s="57"/>
      <c r="C14" s="58"/>
      <c r="D14" s="58"/>
      <c r="E14" s="67"/>
      <c r="F14" s="54"/>
      <c r="G14" s="54"/>
      <c r="H14" s="54"/>
      <c r="I14" s="8" t="s">
        <v>21</v>
      </c>
      <c r="J14" s="5" t="s">
        <v>22</v>
      </c>
      <c r="K14" s="24" t="s">
        <v>23</v>
      </c>
      <c r="L14" s="24" t="s">
        <v>24</v>
      </c>
      <c r="M14" s="62"/>
      <c r="N14" s="57"/>
      <c r="O14" s="62"/>
      <c r="P14" s="54"/>
      <c r="Q14" s="6"/>
    </row>
    <row r="15" spans="1:17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30" t="s">
        <v>20</v>
      </c>
      <c r="M15" s="14"/>
      <c r="N15" s="16"/>
      <c r="O15" s="16"/>
      <c r="P15" s="20"/>
      <c r="Q15" s="6"/>
    </row>
    <row r="16" spans="1:17" ht="26.25" customHeight="1" x14ac:dyDescent="0.25">
      <c r="A16" s="29">
        <v>1</v>
      </c>
      <c r="B16" s="38" t="s">
        <v>25</v>
      </c>
      <c r="C16" s="39"/>
      <c r="D16" s="39"/>
      <c r="E16" s="34" t="s">
        <v>20</v>
      </c>
      <c r="F16" s="36" t="s">
        <v>99</v>
      </c>
      <c r="G16" s="75" t="s">
        <v>80</v>
      </c>
      <c r="H16" s="4" t="s">
        <v>65</v>
      </c>
      <c r="I16" s="17">
        <v>219</v>
      </c>
      <c r="J16" s="17">
        <v>257.76</v>
      </c>
      <c r="K16" s="17">
        <v>240.9</v>
      </c>
      <c r="L16" s="17">
        <v>248.13</v>
      </c>
      <c r="M16" s="4">
        <v>16.4817</v>
      </c>
      <c r="N16" s="4">
        <v>6.83</v>
      </c>
      <c r="O16" s="17">
        <v>241.45</v>
      </c>
      <c r="P16" s="17">
        <v>2655.95</v>
      </c>
      <c r="Q16" s="6"/>
    </row>
    <row r="17" spans="1:16" ht="5.0999999999999996" customHeight="1" x14ac:dyDescent="0.25">
      <c r="A17" s="33" t="s">
        <v>20</v>
      </c>
      <c r="B17" s="69" t="s">
        <v>20</v>
      </c>
      <c r="C17" s="70"/>
      <c r="D17" s="70"/>
      <c r="E17" s="20" t="s">
        <v>20</v>
      </c>
      <c r="F17" s="13" t="s">
        <v>20</v>
      </c>
      <c r="G17" s="76" t="s">
        <v>20</v>
      </c>
      <c r="H17" s="20" t="s">
        <v>20</v>
      </c>
      <c r="I17" s="16" t="s">
        <v>20</v>
      </c>
      <c r="J17" s="14" t="s">
        <v>20</v>
      </c>
      <c r="K17" s="30" t="s">
        <v>20</v>
      </c>
      <c r="L17" s="30" t="s">
        <v>20</v>
      </c>
      <c r="M17" s="14" t="s">
        <v>20</v>
      </c>
      <c r="N17" s="16" t="s">
        <v>20</v>
      </c>
      <c r="O17" s="16" t="s">
        <v>20</v>
      </c>
      <c r="P17" s="20" t="s">
        <v>20</v>
      </c>
    </row>
    <row r="18" spans="1:16" ht="54" customHeight="1" x14ac:dyDescent="0.25">
      <c r="A18" s="29">
        <v>2</v>
      </c>
      <c r="B18" s="37" t="s">
        <v>26</v>
      </c>
      <c r="C18" s="40"/>
      <c r="D18" s="40"/>
      <c r="E18" s="34" t="s">
        <v>20</v>
      </c>
      <c r="F18" s="36" t="s">
        <v>98</v>
      </c>
      <c r="G18" s="75" t="s">
        <v>81</v>
      </c>
      <c r="H18" s="4" t="s">
        <v>66</v>
      </c>
      <c r="I18" s="17">
        <v>26.7</v>
      </c>
      <c r="J18" s="17">
        <v>31.43</v>
      </c>
      <c r="K18" s="17">
        <v>29.37</v>
      </c>
      <c r="L18" s="17">
        <v>29.66</v>
      </c>
      <c r="M18" s="4">
        <v>1.952</v>
      </c>
      <c r="N18" s="4">
        <v>6.66</v>
      </c>
      <c r="O18" s="17">
        <v>29.29</v>
      </c>
      <c r="P18" s="17">
        <v>4393.5</v>
      </c>
    </row>
    <row r="19" spans="1:16" ht="5.0999999999999996" customHeight="1" x14ac:dyDescent="0.25">
      <c r="A19" s="33" t="s">
        <v>20</v>
      </c>
      <c r="B19" s="69" t="s">
        <v>20</v>
      </c>
      <c r="C19" s="70"/>
      <c r="D19" s="70"/>
      <c r="E19" s="20" t="s">
        <v>20</v>
      </c>
      <c r="F19" s="13" t="s">
        <v>20</v>
      </c>
      <c r="G19" s="76" t="s">
        <v>20</v>
      </c>
      <c r="H19" s="20" t="s">
        <v>20</v>
      </c>
      <c r="I19" s="16" t="s">
        <v>20</v>
      </c>
      <c r="J19" s="14" t="s">
        <v>20</v>
      </c>
      <c r="K19" s="30" t="s">
        <v>20</v>
      </c>
      <c r="L19" s="30" t="s">
        <v>20</v>
      </c>
      <c r="M19" s="14" t="s">
        <v>20</v>
      </c>
      <c r="N19" s="16" t="s">
        <v>20</v>
      </c>
      <c r="O19" s="16" t="s">
        <v>20</v>
      </c>
      <c r="P19" s="20" t="s">
        <v>20</v>
      </c>
    </row>
    <row r="20" spans="1:16" ht="39.950000000000003" customHeight="1" x14ac:dyDescent="0.25">
      <c r="A20" s="29">
        <v>3</v>
      </c>
      <c r="B20" s="57" t="s">
        <v>27</v>
      </c>
      <c r="C20" s="58"/>
      <c r="D20" s="58"/>
      <c r="E20" s="34" t="s">
        <v>20</v>
      </c>
      <c r="F20" s="36" t="s">
        <v>91</v>
      </c>
      <c r="G20" s="75" t="s">
        <v>81</v>
      </c>
      <c r="H20" s="4" t="s">
        <v>67</v>
      </c>
      <c r="I20" s="17">
        <v>154</v>
      </c>
      <c r="J20" s="17">
        <v>179.56</v>
      </c>
      <c r="K20" s="17">
        <v>169.4</v>
      </c>
      <c r="L20" s="17">
        <v>177.87</v>
      </c>
      <c r="M20" s="4">
        <v>11.6836</v>
      </c>
      <c r="N20" s="4">
        <v>6.86</v>
      </c>
      <c r="O20" s="17">
        <v>170.21</v>
      </c>
      <c r="P20" s="17">
        <v>5106.3</v>
      </c>
    </row>
    <row r="21" spans="1:16" ht="5.0999999999999996" customHeight="1" x14ac:dyDescent="0.25">
      <c r="A21" s="33" t="s">
        <v>20</v>
      </c>
      <c r="B21" s="69" t="s">
        <v>20</v>
      </c>
      <c r="C21" s="70"/>
      <c r="D21" s="70"/>
      <c r="E21" s="20" t="s">
        <v>20</v>
      </c>
      <c r="F21" s="13" t="s">
        <v>20</v>
      </c>
      <c r="G21" s="75" t="s">
        <v>81</v>
      </c>
      <c r="H21" s="20" t="s">
        <v>20</v>
      </c>
      <c r="I21" s="16" t="s">
        <v>20</v>
      </c>
      <c r="J21" s="14" t="s">
        <v>20</v>
      </c>
      <c r="K21" s="30" t="s">
        <v>20</v>
      </c>
      <c r="L21" s="30" t="s">
        <v>20</v>
      </c>
      <c r="M21" s="14" t="s">
        <v>20</v>
      </c>
      <c r="N21" s="16" t="s">
        <v>20</v>
      </c>
      <c r="O21" s="16" t="s">
        <v>20</v>
      </c>
      <c r="P21" s="20" t="s">
        <v>20</v>
      </c>
    </row>
    <row r="22" spans="1:16" ht="39.950000000000003" customHeight="1" x14ac:dyDescent="0.25">
      <c r="A22" s="29">
        <v>4</v>
      </c>
      <c r="B22" s="57" t="s">
        <v>28</v>
      </c>
      <c r="C22" s="58"/>
      <c r="D22" s="58"/>
      <c r="E22" s="34" t="s">
        <v>20</v>
      </c>
      <c r="F22" s="36" t="s">
        <v>95</v>
      </c>
      <c r="G22" s="75" t="s">
        <v>81</v>
      </c>
      <c r="H22" s="4" t="s">
        <v>67</v>
      </c>
      <c r="I22" s="17">
        <v>23.6</v>
      </c>
      <c r="J22" s="17">
        <v>27.78</v>
      </c>
      <c r="K22" s="17">
        <v>25.96</v>
      </c>
      <c r="L22" s="17">
        <v>26.74</v>
      </c>
      <c r="M22" s="4">
        <v>1.7773000000000001</v>
      </c>
      <c r="N22" s="4">
        <v>6.83</v>
      </c>
      <c r="O22" s="17">
        <v>26.02</v>
      </c>
      <c r="P22" s="17">
        <v>780.6</v>
      </c>
    </row>
    <row r="23" spans="1:16" ht="5.0999999999999996" customHeight="1" x14ac:dyDescent="0.25">
      <c r="A23" s="33" t="s">
        <v>20</v>
      </c>
      <c r="B23" s="69" t="s">
        <v>20</v>
      </c>
      <c r="C23" s="70"/>
      <c r="D23" s="70"/>
      <c r="E23" s="20" t="s">
        <v>20</v>
      </c>
      <c r="F23" s="13" t="s">
        <v>20</v>
      </c>
      <c r="G23" s="75" t="s">
        <v>81</v>
      </c>
      <c r="H23" s="20" t="s">
        <v>20</v>
      </c>
      <c r="I23" s="16" t="s">
        <v>20</v>
      </c>
      <c r="J23" s="14" t="s">
        <v>20</v>
      </c>
      <c r="K23" s="30" t="s">
        <v>20</v>
      </c>
      <c r="L23" s="30" t="s">
        <v>20</v>
      </c>
      <c r="M23" s="14" t="s">
        <v>20</v>
      </c>
      <c r="N23" s="16" t="s">
        <v>20</v>
      </c>
      <c r="O23" s="16" t="s">
        <v>20</v>
      </c>
      <c r="P23" s="20" t="s">
        <v>20</v>
      </c>
    </row>
    <row r="24" spans="1:16" ht="39.950000000000003" customHeight="1" x14ac:dyDescent="0.25">
      <c r="A24" s="29">
        <v>5</v>
      </c>
      <c r="B24" s="57" t="s">
        <v>29</v>
      </c>
      <c r="C24" s="58"/>
      <c r="D24" s="58"/>
      <c r="E24" s="34" t="s">
        <v>20</v>
      </c>
      <c r="F24" s="36" t="s">
        <v>97</v>
      </c>
      <c r="G24" s="75" t="s">
        <v>81</v>
      </c>
      <c r="H24" s="4" t="s">
        <v>66</v>
      </c>
      <c r="I24" s="17">
        <v>52</v>
      </c>
      <c r="J24" s="17">
        <v>62.35</v>
      </c>
      <c r="K24" s="17">
        <v>57.2</v>
      </c>
      <c r="L24" s="17">
        <v>60.06</v>
      </c>
      <c r="M24" s="4">
        <v>4.4634999999999998</v>
      </c>
      <c r="N24" s="4">
        <v>7.71</v>
      </c>
      <c r="O24" s="17">
        <v>57.9</v>
      </c>
      <c r="P24" s="17">
        <v>8685</v>
      </c>
    </row>
    <row r="25" spans="1:16" ht="5.0999999999999996" customHeight="1" x14ac:dyDescent="0.25">
      <c r="A25" s="33" t="s">
        <v>20</v>
      </c>
      <c r="B25" s="69" t="s">
        <v>20</v>
      </c>
      <c r="C25" s="70"/>
      <c r="D25" s="70"/>
      <c r="E25" s="20" t="s">
        <v>20</v>
      </c>
      <c r="F25" s="13" t="s">
        <v>20</v>
      </c>
      <c r="G25" s="75" t="s">
        <v>81</v>
      </c>
      <c r="H25" s="20" t="s">
        <v>20</v>
      </c>
      <c r="I25" s="16" t="s">
        <v>20</v>
      </c>
      <c r="J25" s="14" t="s">
        <v>20</v>
      </c>
      <c r="K25" s="30" t="s">
        <v>20</v>
      </c>
      <c r="L25" s="30" t="s">
        <v>20</v>
      </c>
      <c r="M25" s="14" t="s">
        <v>20</v>
      </c>
      <c r="N25" s="16" t="s">
        <v>20</v>
      </c>
      <c r="O25" s="16" t="s">
        <v>20</v>
      </c>
      <c r="P25" s="20" t="s">
        <v>20</v>
      </c>
    </row>
    <row r="26" spans="1:16" ht="45" customHeight="1" x14ac:dyDescent="0.25">
      <c r="A26" s="29">
        <v>6</v>
      </c>
      <c r="B26" s="37" t="s">
        <v>30</v>
      </c>
      <c r="C26" s="40"/>
      <c r="D26" s="40"/>
      <c r="E26" s="34" t="s">
        <v>20</v>
      </c>
      <c r="F26" s="36" t="s">
        <v>100</v>
      </c>
      <c r="G26" s="75" t="s">
        <v>81</v>
      </c>
      <c r="H26" s="4" t="s">
        <v>65</v>
      </c>
      <c r="I26" s="17">
        <v>97</v>
      </c>
      <c r="J26" s="17">
        <v>113.1</v>
      </c>
      <c r="K26" s="17">
        <v>106.7</v>
      </c>
      <c r="L26" s="17">
        <v>107.77</v>
      </c>
      <c r="M26" s="4">
        <v>6.7069999999999999</v>
      </c>
      <c r="N26" s="4">
        <v>6.32</v>
      </c>
      <c r="O26" s="17">
        <v>106.14</v>
      </c>
      <c r="P26" s="17">
        <v>1167.54</v>
      </c>
    </row>
    <row r="27" spans="1:16" ht="5.0999999999999996" customHeight="1" x14ac:dyDescent="0.25">
      <c r="A27" s="33" t="s">
        <v>20</v>
      </c>
      <c r="B27" s="69" t="s">
        <v>20</v>
      </c>
      <c r="C27" s="70"/>
      <c r="D27" s="70"/>
      <c r="E27" s="20" t="s">
        <v>20</v>
      </c>
      <c r="F27" s="13" t="s">
        <v>20</v>
      </c>
      <c r="G27" s="75" t="s">
        <v>81</v>
      </c>
      <c r="H27" s="20" t="s">
        <v>20</v>
      </c>
      <c r="I27" s="16" t="s">
        <v>20</v>
      </c>
      <c r="J27" s="14" t="s">
        <v>20</v>
      </c>
      <c r="K27" s="30" t="s">
        <v>20</v>
      </c>
      <c r="L27" s="30" t="s">
        <v>20</v>
      </c>
      <c r="M27" s="14" t="s">
        <v>20</v>
      </c>
      <c r="N27" s="16" t="s">
        <v>20</v>
      </c>
      <c r="O27" s="16" t="s">
        <v>20</v>
      </c>
      <c r="P27" s="20" t="s">
        <v>20</v>
      </c>
    </row>
    <row r="28" spans="1:16" ht="39.950000000000003" customHeight="1" x14ac:dyDescent="0.25">
      <c r="A28" s="29">
        <v>7</v>
      </c>
      <c r="B28" s="57" t="s">
        <v>31</v>
      </c>
      <c r="C28" s="58"/>
      <c r="D28" s="58"/>
      <c r="E28" s="34" t="s">
        <v>20</v>
      </c>
      <c r="F28" s="4" t="s">
        <v>90</v>
      </c>
      <c r="G28" s="75" t="s">
        <v>81</v>
      </c>
      <c r="H28" s="4" t="s">
        <v>68</v>
      </c>
      <c r="I28" s="17">
        <v>27.9</v>
      </c>
      <c r="J28" s="17">
        <v>32.53</v>
      </c>
      <c r="K28" s="17">
        <v>30.69</v>
      </c>
      <c r="L28" s="17">
        <v>31.61</v>
      </c>
      <c r="M28" s="4">
        <v>2.0013000000000001</v>
      </c>
      <c r="N28" s="4">
        <v>6.52</v>
      </c>
      <c r="O28" s="17">
        <v>30.68</v>
      </c>
      <c r="P28" s="17">
        <v>7670</v>
      </c>
    </row>
    <row r="29" spans="1:16" ht="5.0999999999999996" customHeight="1" x14ac:dyDescent="0.25">
      <c r="A29" s="33" t="s">
        <v>20</v>
      </c>
      <c r="B29" s="69" t="s">
        <v>20</v>
      </c>
      <c r="C29" s="70"/>
      <c r="D29" s="70"/>
      <c r="E29" s="20" t="s">
        <v>20</v>
      </c>
      <c r="F29" s="13" t="s">
        <v>20</v>
      </c>
      <c r="G29" s="75" t="s">
        <v>81</v>
      </c>
      <c r="H29" s="20" t="s">
        <v>20</v>
      </c>
      <c r="I29" s="16" t="s">
        <v>20</v>
      </c>
      <c r="J29" s="14" t="s">
        <v>20</v>
      </c>
      <c r="K29" s="30" t="s">
        <v>20</v>
      </c>
      <c r="L29" s="30" t="s">
        <v>20</v>
      </c>
      <c r="M29" s="14" t="s">
        <v>20</v>
      </c>
      <c r="N29" s="16" t="s">
        <v>20</v>
      </c>
      <c r="O29" s="16" t="s">
        <v>20</v>
      </c>
      <c r="P29" s="20" t="s">
        <v>20</v>
      </c>
    </row>
    <row r="30" spans="1:16" ht="39.950000000000003" customHeight="1" x14ac:dyDescent="0.25">
      <c r="A30" s="29">
        <v>8</v>
      </c>
      <c r="B30" s="57" t="s">
        <v>32</v>
      </c>
      <c r="C30" s="58"/>
      <c r="D30" s="58"/>
      <c r="E30" s="34" t="s">
        <v>20</v>
      </c>
      <c r="F30" s="36" t="s">
        <v>92</v>
      </c>
      <c r="G30" s="75" t="s">
        <v>81</v>
      </c>
      <c r="H30" s="4" t="s">
        <v>69</v>
      </c>
      <c r="I30" s="17">
        <v>123</v>
      </c>
      <c r="J30" s="17">
        <v>143.41999999999999</v>
      </c>
      <c r="K30" s="17">
        <v>135.30000000000001</v>
      </c>
      <c r="L30" s="17">
        <v>136.65</v>
      </c>
      <c r="M30" s="4">
        <v>8.5058000000000007</v>
      </c>
      <c r="N30" s="4">
        <v>6.32</v>
      </c>
      <c r="O30" s="17">
        <v>134.59</v>
      </c>
      <c r="P30" s="17">
        <v>2826.39</v>
      </c>
    </row>
    <row r="31" spans="1:16" ht="5.0999999999999996" customHeight="1" x14ac:dyDescent="0.25">
      <c r="A31" s="33" t="s">
        <v>20</v>
      </c>
      <c r="B31" s="69" t="s">
        <v>20</v>
      </c>
      <c r="C31" s="70"/>
      <c r="D31" s="70"/>
      <c r="E31" s="20" t="s">
        <v>20</v>
      </c>
      <c r="F31" s="13" t="s">
        <v>20</v>
      </c>
      <c r="G31" s="75" t="s">
        <v>81</v>
      </c>
      <c r="H31" s="20" t="s">
        <v>20</v>
      </c>
      <c r="I31" s="16" t="s">
        <v>20</v>
      </c>
      <c r="J31" s="14" t="s">
        <v>20</v>
      </c>
      <c r="K31" s="30" t="s">
        <v>20</v>
      </c>
      <c r="L31" s="30" t="s">
        <v>20</v>
      </c>
      <c r="M31" s="14" t="s">
        <v>20</v>
      </c>
      <c r="N31" s="16" t="s">
        <v>20</v>
      </c>
      <c r="O31" s="16" t="s">
        <v>20</v>
      </c>
      <c r="P31" s="20" t="s">
        <v>20</v>
      </c>
    </row>
    <row r="32" spans="1:16" ht="53.25" customHeight="1" x14ac:dyDescent="0.25">
      <c r="A32" s="29">
        <v>9</v>
      </c>
      <c r="B32" s="37" t="s">
        <v>33</v>
      </c>
      <c r="C32" s="40"/>
      <c r="D32" s="40"/>
      <c r="E32" s="34" t="s">
        <v>20</v>
      </c>
      <c r="F32" s="36" t="s">
        <v>101</v>
      </c>
      <c r="G32" s="75" t="s">
        <v>81</v>
      </c>
      <c r="H32" s="4" t="s">
        <v>70</v>
      </c>
      <c r="I32" s="17">
        <v>339.16</v>
      </c>
      <c r="J32" s="17">
        <v>402.92</v>
      </c>
      <c r="K32" s="17">
        <v>373.08</v>
      </c>
      <c r="L32" s="17">
        <v>376.81</v>
      </c>
      <c r="M32" s="4">
        <v>26.171700000000001</v>
      </c>
      <c r="N32" s="4">
        <v>7.02</v>
      </c>
      <c r="O32" s="17">
        <v>372.99</v>
      </c>
      <c r="P32" s="17">
        <v>37299</v>
      </c>
    </row>
    <row r="33" spans="1:16" ht="5.0999999999999996" customHeight="1" x14ac:dyDescent="0.25">
      <c r="A33" s="33" t="s">
        <v>20</v>
      </c>
      <c r="B33" s="69" t="s">
        <v>20</v>
      </c>
      <c r="C33" s="70"/>
      <c r="D33" s="70"/>
      <c r="E33" s="20" t="s">
        <v>20</v>
      </c>
      <c r="F33" s="13" t="s">
        <v>20</v>
      </c>
      <c r="G33" s="76" t="s">
        <v>20</v>
      </c>
      <c r="H33" s="20" t="s">
        <v>20</v>
      </c>
      <c r="I33" s="16" t="s">
        <v>20</v>
      </c>
      <c r="J33" s="14" t="s">
        <v>20</v>
      </c>
      <c r="K33" s="30" t="s">
        <v>20</v>
      </c>
      <c r="L33" s="30" t="s">
        <v>20</v>
      </c>
      <c r="M33" s="14" t="s">
        <v>20</v>
      </c>
      <c r="N33" s="16" t="s">
        <v>20</v>
      </c>
      <c r="O33" s="16" t="s">
        <v>20</v>
      </c>
      <c r="P33" s="20" t="s">
        <v>20</v>
      </c>
    </row>
    <row r="34" spans="1:16" ht="39.950000000000003" customHeight="1" x14ac:dyDescent="0.25">
      <c r="A34" s="29">
        <v>10</v>
      </c>
      <c r="B34" s="57" t="s">
        <v>34</v>
      </c>
      <c r="C34" s="58"/>
      <c r="D34" s="58"/>
      <c r="E34" s="34" t="s">
        <v>20</v>
      </c>
      <c r="F34" s="36" t="s">
        <v>96</v>
      </c>
      <c r="G34" s="75" t="s">
        <v>81</v>
      </c>
      <c r="H34" s="4" t="s">
        <v>66</v>
      </c>
      <c r="I34" s="17">
        <v>10.7</v>
      </c>
      <c r="J34" s="17">
        <v>12.71</v>
      </c>
      <c r="K34" s="17">
        <v>11.77</v>
      </c>
      <c r="L34" s="17">
        <v>12.12</v>
      </c>
      <c r="M34" s="4">
        <v>0.84440000000000004</v>
      </c>
      <c r="N34" s="4">
        <v>7.14</v>
      </c>
      <c r="O34" s="17">
        <v>11.83</v>
      </c>
      <c r="P34" s="17">
        <v>1774.5</v>
      </c>
    </row>
    <row r="35" spans="1:16" ht="5.0999999999999996" customHeight="1" x14ac:dyDescent="0.25">
      <c r="A35" s="33" t="s">
        <v>20</v>
      </c>
      <c r="B35" s="69" t="s">
        <v>20</v>
      </c>
      <c r="C35" s="70"/>
      <c r="D35" s="70"/>
      <c r="E35" s="20" t="s">
        <v>20</v>
      </c>
      <c r="F35" s="13" t="s">
        <v>20</v>
      </c>
      <c r="G35" s="75" t="s">
        <v>81</v>
      </c>
      <c r="H35" s="20" t="s">
        <v>20</v>
      </c>
      <c r="I35" s="16" t="s">
        <v>20</v>
      </c>
      <c r="J35" s="14" t="s">
        <v>20</v>
      </c>
      <c r="K35" s="30" t="s">
        <v>20</v>
      </c>
      <c r="L35" s="30" t="s">
        <v>20</v>
      </c>
      <c r="M35" s="14" t="s">
        <v>20</v>
      </c>
      <c r="N35" s="16" t="s">
        <v>20</v>
      </c>
      <c r="O35" s="16" t="s">
        <v>20</v>
      </c>
      <c r="P35" s="20" t="s">
        <v>20</v>
      </c>
    </row>
    <row r="36" spans="1:16" ht="39.950000000000003" customHeight="1" x14ac:dyDescent="0.25">
      <c r="A36" s="29">
        <v>11</v>
      </c>
      <c r="B36" s="57" t="s">
        <v>35</v>
      </c>
      <c r="C36" s="58"/>
      <c r="D36" s="58"/>
      <c r="E36" s="34" t="s">
        <v>20</v>
      </c>
      <c r="F36" s="36" t="s">
        <v>96</v>
      </c>
      <c r="G36" s="75" t="s">
        <v>81</v>
      </c>
      <c r="H36" s="4" t="s">
        <v>66</v>
      </c>
      <c r="I36" s="17">
        <v>4</v>
      </c>
      <c r="J36" s="17">
        <v>4.8</v>
      </c>
      <c r="K36" s="17">
        <v>4.4000000000000004</v>
      </c>
      <c r="L36" s="17">
        <v>4.49</v>
      </c>
      <c r="M36" s="4">
        <v>0.32969999999999999</v>
      </c>
      <c r="N36" s="4">
        <v>7.46</v>
      </c>
      <c r="O36" s="17">
        <v>4.42</v>
      </c>
      <c r="P36" s="17">
        <v>663</v>
      </c>
    </row>
    <row r="37" spans="1:16" ht="5.0999999999999996" customHeight="1" x14ac:dyDescent="0.25">
      <c r="A37" s="33" t="s">
        <v>20</v>
      </c>
      <c r="B37" s="69" t="s">
        <v>20</v>
      </c>
      <c r="C37" s="70"/>
      <c r="D37" s="70"/>
      <c r="E37" s="20" t="s">
        <v>20</v>
      </c>
      <c r="F37" s="13" t="s">
        <v>20</v>
      </c>
      <c r="G37" s="76" t="s">
        <v>20</v>
      </c>
      <c r="H37" s="20" t="s">
        <v>20</v>
      </c>
      <c r="I37" s="16" t="s">
        <v>20</v>
      </c>
      <c r="J37" s="14" t="s">
        <v>20</v>
      </c>
      <c r="K37" s="30" t="s">
        <v>20</v>
      </c>
      <c r="L37" s="30" t="s">
        <v>20</v>
      </c>
      <c r="M37" s="14" t="s">
        <v>20</v>
      </c>
      <c r="N37" s="16" t="s">
        <v>20</v>
      </c>
      <c r="O37" s="16" t="s">
        <v>20</v>
      </c>
      <c r="P37" s="20" t="s">
        <v>20</v>
      </c>
    </row>
    <row r="38" spans="1:16" ht="39.950000000000003" customHeight="1" x14ac:dyDescent="0.25">
      <c r="A38" s="29">
        <v>12</v>
      </c>
      <c r="B38" s="57" t="s">
        <v>36</v>
      </c>
      <c r="C38" s="58"/>
      <c r="D38" s="58"/>
      <c r="E38" s="34" t="s">
        <v>20</v>
      </c>
      <c r="F38" s="36" t="s">
        <v>88</v>
      </c>
      <c r="G38" s="75" t="s">
        <v>80</v>
      </c>
      <c r="H38" s="4" t="s">
        <v>65</v>
      </c>
      <c r="I38" s="17">
        <v>177</v>
      </c>
      <c r="J38" s="17">
        <v>208.33</v>
      </c>
      <c r="K38" s="17">
        <v>194.7</v>
      </c>
      <c r="L38" s="17">
        <v>198.59</v>
      </c>
      <c r="M38" s="4">
        <v>13.091900000000001</v>
      </c>
      <c r="N38" s="4">
        <v>6.73</v>
      </c>
      <c r="O38" s="17">
        <v>194.66</v>
      </c>
      <c r="P38" s="17">
        <v>2141.2600000000002</v>
      </c>
    </row>
    <row r="39" spans="1:16" ht="5.0999999999999996" customHeight="1" x14ac:dyDescent="0.25">
      <c r="A39" s="33" t="s">
        <v>20</v>
      </c>
      <c r="B39" s="69" t="s">
        <v>20</v>
      </c>
      <c r="C39" s="70"/>
      <c r="D39" s="70"/>
      <c r="E39" s="20" t="s">
        <v>20</v>
      </c>
      <c r="F39" s="13" t="s">
        <v>20</v>
      </c>
      <c r="G39" s="76" t="s">
        <v>20</v>
      </c>
      <c r="H39" s="20" t="s">
        <v>20</v>
      </c>
      <c r="I39" s="16" t="s">
        <v>20</v>
      </c>
      <c r="J39" s="14" t="s">
        <v>20</v>
      </c>
      <c r="K39" s="30" t="s">
        <v>20</v>
      </c>
      <c r="L39" s="30" t="s">
        <v>20</v>
      </c>
      <c r="M39" s="14" t="s">
        <v>20</v>
      </c>
      <c r="N39" s="16" t="s">
        <v>20</v>
      </c>
      <c r="O39" s="16" t="s">
        <v>20</v>
      </c>
      <c r="P39" s="20" t="s">
        <v>20</v>
      </c>
    </row>
    <row r="40" spans="1:16" ht="39.950000000000003" customHeight="1" x14ac:dyDescent="0.25">
      <c r="A40" s="29">
        <v>13</v>
      </c>
      <c r="B40" s="57" t="s">
        <v>37</v>
      </c>
      <c r="C40" s="58"/>
      <c r="D40" s="58"/>
      <c r="E40" s="34" t="s">
        <v>20</v>
      </c>
      <c r="F40" s="36" t="s">
        <v>96</v>
      </c>
      <c r="G40" s="75" t="s">
        <v>80</v>
      </c>
      <c r="H40" s="4" t="s">
        <v>65</v>
      </c>
      <c r="I40" s="17">
        <v>107</v>
      </c>
      <c r="J40" s="17">
        <v>124.76</v>
      </c>
      <c r="K40" s="17">
        <v>117.7</v>
      </c>
      <c r="L40" s="17">
        <v>122.41</v>
      </c>
      <c r="M40" s="4">
        <v>7.8788999999999998</v>
      </c>
      <c r="N40" s="4">
        <v>6.68</v>
      </c>
      <c r="O40" s="17">
        <v>117.97</v>
      </c>
      <c r="P40" s="17">
        <v>1297.67</v>
      </c>
    </row>
    <row r="41" spans="1:16" ht="5.0999999999999996" customHeight="1" x14ac:dyDescent="0.25">
      <c r="A41" s="33" t="s">
        <v>20</v>
      </c>
      <c r="B41" s="69" t="s">
        <v>20</v>
      </c>
      <c r="C41" s="70"/>
      <c r="D41" s="70"/>
      <c r="E41" s="20" t="s">
        <v>20</v>
      </c>
      <c r="F41" s="13" t="s">
        <v>20</v>
      </c>
      <c r="G41" s="76" t="s">
        <v>20</v>
      </c>
      <c r="H41" s="20" t="s">
        <v>20</v>
      </c>
      <c r="I41" s="16" t="s">
        <v>20</v>
      </c>
      <c r="J41" s="14" t="s">
        <v>20</v>
      </c>
      <c r="K41" s="30" t="s">
        <v>20</v>
      </c>
      <c r="L41" s="30" t="s">
        <v>20</v>
      </c>
      <c r="M41" s="14" t="s">
        <v>20</v>
      </c>
      <c r="N41" s="16" t="s">
        <v>20</v>
      </c>
      <c r="O41" s="16" t="s">
        <v>20</v>
      </c>
      <c r="P41" s="20" t="s">
        <v>20</v>
      </c>
    </row>
    <row r="42" spans="1:16" ht="39.950000000000003" customHeight="1" x14ac:dyDescent="0.25">
      <c r="A42" s="29">
        <v>14</v>
      </c>
      <c r="B42" s="57" t="s">
        <v>38</v>
      </c>
      <c r="C42" s="58"/>
      <c r="D42" s="58"/>
      <c r="E42" s="34" t="s">
        <v>20</v>
      </c>
      <c r="F42" s="4" t="s">
        <v>103</v>
      </c>
      <c r="G42" s="75" t="s">
        <v>82</v>
      </c>
      <c r="H42" s="4" t="s">
        <v>71</v>
      </c>
      <c r="I42" s="17">
        <v>2619</v>
      </c>
      <c r="J42" s="17">
        <v>3111.37</v>
      </c>
      <c r="K42" s="17">
        <v>2880.9</v>
      </c>
      <c r="L42" s="17">
        <v>2996.14</v>
      </c>
      <c r="M42" s="4">
        <v>210.73859999999999</v>
      </c>
      <c r="N42" s="4">
        <v>7.26</v>
      </c>
      <c r="O42" s="17">
        <v>2901.85</v>
      </c>
      <c r="P42" s="17">
        <v>5803.7</v>
      </c>
    </row>
    <row r="43" spans="1:16" ht="5.0999999999999996" customHeight="1" x14ac:dyDescent="0.25">
      <c r="A43" s="33" t="s">
        <v>20</v>
      </c>
      <c r="B43" s="69" t="s">
        <v>20</v>
      </c>
      <c r="C43" s="70"/>
      <c r="D43" s="70"/>
      <c r="E43" s="20" t="s">
        <v>20</v>
      </c>
      <c r="F43" s="13" t="s">
        <v>20</v>
      </c>
      <c r="G43" s="76" t="s">
        <v>20</v>
      </c>
      <c r="H43" s="20" t="s">
        <v>20</v>
      </c>
      <c r="I43" s="16" t="s">
        <v>20</v>
      </c>
      <c r="J43" s="14" t="s">
        <v>20</v>
      </c>
      <c r="K43" s="30" t="s">
        <v>20</v>
      </c>
      <c r="L43" s="30" t="s">
        <v>20</v>
      </c>
      <c r="M43" s="14" t="s">
        <v>20</v>
      </c>
      <c r="N43" s="16" t="s">
        <v>20</v>
      </c>
      <c r="O43" s="16" t="s">
        <v>20</v>
      </c>
      <c r="P43" s="20" t="s">
        <v>20</v>
      </c>
    </row>
    <row r="44" spans="1:16" ht="39.950000000000003" customHeight="1" x14ac:dyDescent="0.25">
      <c r="A44" s="29">
        <v>15</v>
      </c>
      <c r="B44" s="57" t="s">
        <v>39</v>
      </c>
      <c r="C44" s="58"/>
      <c r="D44" s="58"/>
      <c r="E44" s="34" t="s">
        <v>20</v>
      </c>
      <c r="F44" s="36" t="s">
        <v>91</v>
      </c>
      <c r="G44" s="75" t="s">
        <v>81</v>
      </c>
      <c r="H44" s="4" t="s">
        <v>72</v>
      </c>
      <c r="I44" s="17">
        <v>147</v>
      </c>
      <c r="J44" s="17">
        <v>171.4</v>
      </c>
      <c r="K44" s="17">
        <v>161.69999999999999</v>
      </c>
      <c r="L44" s="17">
        <v>169.79</v>
      </c>
      <c r="M44" s="4">
        <v>11.1541</v>
      </c>
      <c r="N44" s="4">
        <v>6.87</v>
      </c>
      <c r="O44" s="17">
        <v>162.47</v>
      </c>
      <c r="P44" s="17">
        <v>3249.4</v>
      </c>
    </row>
    <row r="45" spans="1:16" ht="5.0999999999999996" customHeight="1" x14ac:dyDescent="0.25">
      <c r="A45" s="33" t="s">
        <v>20</v>
      </c>
      <c r="B45" s="69" t="s">
        <v>20</v>
      </c>
      <c r="C45" s="70"/>
      <c r="D45" s="70"/>
      <c r="E45" s="20" t="s">
        <v>20</v>
      </c>
      <c r="F45" s="13" t="s">
        <v>20</v>
      </c>
      <c r="G45" s="76" t="s">
        <v>20</v>
      </c>
      <c r="H45" s="20" t="s">
        <v>20</v>
      </c>
      <c r="I45" s="16" t="s">
        <v>20</v>
      </c>
      <c r="J45" s="14" t="s">
        <v>20</v>
      </c>
      <c r="K45" s="30" t="s">
        <v>20</v>
      </c>
      <c r="L45" s="30" t="s">
        <v>20</v>
      </c>
      <c r="M45" s="14" t="s">
        <v>20</v>
      </c>
      <c r="N45" s="16" t="s">
        <v>20</v>
      </c>
      <c r="O45" s="16" t="s">
        <v>20</v>
      </c>
      <c r="P45" s="20" t="s">
        <v>20</v>
      </c>
    </row>
    <row r="46" spans="1:16" ht="39.950000000000003" customHeight="1" x14ac:dyDescent="0.25">
      <c r="A46" s="29">
        <v>16</v>
      </c>
      <c r="B46" s="57" t="s">
        <v>40</v>
      </c>
      <c r="C46" s="58"/>
      <c r="D46" s="58"/>
      <c r="E46" s="34" t="s">
        <v>20</v>
      </c>
      <c r="F46" s="36" t="s">
        <v>102</v>
      </c>
      <c r="G46" s="75" t="s">
        <v>82</v>
      </c>
      <c r="H46" s="4" t="s">
        <v>73</v>
      </c>
      <c r="I46" s="17">
        <v>479</v>
      </c>
      <c r="J46" s="17">
        <v>574.32000000000005</v>
      </c>
      <c r="K46" s="17">
        <v>526.9</v>
      </c>
      <c r="L46" s="17">
        <v>532.16999999999996</v>
      </c>
      <c r="M46" s="4">
        <v>39.009</v>
      </c>
      <c r="N46" s="4">
        <v>7.39</v>
      </c>
      <c r="O46" s="17">
        <v>528.1</v>
      </c>
      <c r="P46" s="17">
        <v>1584.3</v>
      </c>
    </row>
    <row r="47" spans="1:16" ht="5.0999999999999996" customHeight="1" x14ac:dyDescent="0.25">
      <c r="A47" s="33" t="s">
        <v>20</v>
      </c>
      <c r="B47" s="69" t="s">
        <v>20</v>
      </c>
      <c r="C47" s="70"/>
      <c r="D47" s="70"/>
      <c r="E47" s="20" t="s">
        <v>20</v>
      </c>
      <c r="F47" s="13" t="s">
        <v>20</v>
      </c>
      <c r="G47" s="76" t="s">
        <v>20</v>
      </c>
      <c r="H47" s="20" t="s">
        <v>20</v>
      </c>
      <c r="I47" s="16" t="s">
        <v>20</v>
      </c>
      <c r="J47" s="14" t="s">
        <v>20</v>
      </c>
      <c r="K47" s="30" t="s">
        <v>20</v>
      </c>
      <c r="L47" s="30" t="s">
        <v>20</v>
      </c>
      <c r="M47" s="14" t="s">
        <v>20</v>
      </c>
      <c r="N47" s="16" t="s">
        <v>20</v>
      </c>
      <c r="O47" s="16" t="s">
        <v>20</v>
      </c>
      <c r="P47" s="20" t="s">
        <v>20</v>
      </c>
    </row>
    <row r="48" spans="1:16" ht="39.950000000000003" customHeight="1" x14ac:dyDescent="0.25">
      <c r="A48" s="29">
        <v>17</v>
      </c>
      <c r="B48" s="37" t="s">
        <v>41</v>
      </c>
      <c r="C48" s="40"/>
      <c r="D48" s="40"/>
      <c r="E48" s="34" t="s">
        <v>20</v>
      </c>
      <c r="F48" s="4" t="s">
        <v>104</v>
      </c>
      <c r="G48" s="75" t="s">
        <v>81</v>
      </c>
      <c r="H48" s="4" t="s">
        <v>74</v>
      </c>
      <c r="I48" s="17">
        <v>80.5</v>
      </c>
      <c r="J48" s="17">
        <v>95.63</v>
      </c>
      <c r="K48" s="17">
        <v>88.55</v>
      </c>
      <c r="L48" s="17">
        <v>89.44</v>
      </c>
      <c r="M48" s="4">
        <v>6.2107000000000001</v>
      </c>
      <c r="N48" s="4">
        <v>7.02</v>
      </c>
      <c r="O48" s="17">
        <v>88.53</v>
      </c>
      <c r="P48" s="17">
        <v>4426.5</v>
      </c>
    </row>
    <row r="49" spans="1:16" ht="5.0999999999999996" customHeight="1" x14ac:dyDescent="0.25">
      <c r="A49" s="33" t="s">
        <v>20</v>
      </c>
      <c r="B49" s="69" t="s">
        <v>20</v>
      </c>
      <c r="C49" s="70"/>
      <c r="D49" s="70"/>
      <c r="E49" s="20" t="s">
        <v>20</v>
      </c>
      <c r="F49" s="13" t="s">
        <v>20</v>
      </c>
      <c r="G49" s="75" t="s">
        <v>81</v>
      </c>
      <c r="H49" s="20" t="s">
        <v>20</v>
      </c>
      <c r="I49" s="16" t="s">
        <v>20</v>
      </c>
      <c r="J49" s="14" t="s">
        <v>20</v>
      </c>
      <c r="K49" s="30" t="s">
        <v>20</v>
      </c>
      <c r="L49" s="30" t="s">
        <v>20</v>
      </c>
      <c r="M49" s="14" t="s">
        <v>20</v>
      </c>
      <c r="N49" s="16" t="s">
        <v>20</v>
      </c>
      <c r="O49" s="16" t="s">
        <v>20</v>
      </c>
      <c r="P49" s="20" t="s">
        <v>20</v>
      </c>
    </row>
    <row r="50" spans="1:16" ht="47.25" customHeight="1" x14ac:dyDescent="0.25">
      <c r="A50" s="29">
        <v>18</v>
      </c>
      <c r="B50" s="37" t="s">
        <v>42</v>
      </c>
      <c r="C50" s="40"/>
      <c r="D50" s="40"/>
      <c r="E50" s="34" t="s">
        <v>20</v>
      </c>
      <c r="F50" s="36" t="s">
        <v>103</v>
      </c>
      <c r="G50" s="75" t="s">
        <v>81</v>
      </c>
      <c r="H50" s="4" t="s">
        <v>75</v>
      </c>
      <c r="I50" s="17">
        <v>155</v>
      </c>
      <c r="J50" s="17">
        <v>180.73</v>
      </c>
      <c r="K50" s="17">
        <v>170.5</v>
      </c>
      <c r="L50" s="17">
        <v>179.03</v>
      </c>
      <c r="M50" s="4">
        <v>11.7616</v>
      </c>
      <c r="N50" s="4">
        <v>6.87</v>
      </c>
      <c r="O50" s="17">
        <v>171.32</v>
      </c>
      <c r="P50" s="17">
        <v>1713.2</v>
      </c>
    </row>
    <row r="51" spans="1:16" ht="5.0999999999999996" customHeight="1" x14ac:dyDescent="0.25">
      <c r="A51" s="33" t="s">
        <v>20</v>
      </c>
      <c r="B51" s="69" t="s">
        <v>20</v>
      </c>
      <c r="C51" s="70"/>
      <c r="D51" s="70"/>
      <c r="E51" s="20" t="s">
        <v>20</v>
      </c>
      <c r="F51" s="13" t="s">
        <v>20</v>
      </c>
      <c r="G51" s="75" t="s">
        <v>81</v>
      </c>
      <c r="H51" s="20" t="s">
        <v>20</v>
      </c>
      <c r="I51" s="16" t="s">
        <v>20</v>
      </c>
      <c r="J51" s="14" t="s">
        <v>20</v>
      </c>
      <c r="K51" s="30" t="s">
        <v>20</v>
      </c>
      <c r="L51" s="30" t="s">
        <v>20</v>
      </c>
      <c r="M51" s="14" t="s">
        <v>20</v>
      </c>
      <c r="N51" s="16" t="s">
        <v>20</v>
      </c>
      <c r="O51" s="16" t="s">
        <v>20</v>
      </c>
      <c r="P51" s="20" t="s">
        <v>20</v>
      </c>
    </row>
    <row r="52" spans="1:16" ht="39.950000000000003" customHeight="1" x14ac:dyDescent="0.25">
      <c r="A52" s="29">
        <v>19</v>
      </c>
      <c r="B52" s="57" t="s">
        <v>43</v>
      </c>
      <c r="C52" s="58"/>
      <c r="D52" s="58"/>
      <c r="E52" s="34" t="s">
        <v>20</v>
      </c>
      <c r="F52" s="36" t="s">
        <v>96</v>
      </c>
      <c r="G52" s="75" t="s">
        <v>81</v>
      </c>
      <c r="H52" s="4" t="s">
        <v>70</v>
      </c>
      <c r="I52" s="17">
        <v>23.4</v>
      </c>
      <c r="J52" s="17">
        <v>27.54</v>
      </c>
      <c r="K52" s="17">
        <v>25.74</v>
      </c>
      <c r="L52" s="17">
        <v>26.77</v>
      </c>
      <c r="M52" s="4">
        <v>1.7997000000000001</v>
      </c>
      <c r="N52" s="4">
        <v>6.96</v>
      </c>
      <c r="O52" s="17">
        <v>25.86</v>
      </c>
      <c r="P52" s="17">
        <v>2586</v>
      </c>
    </row>
    <row r="53" spans="1:16" ht="5.0999999999999996" customHeight="1" x14ac:dyDescent="0.25">
      <c r="A53" s="33" t="s">
        <v>20</v>
      </c>
      <c r="B53" s="69" t="s">
        <v>20</v>
      </c>
      <c r="C53" s="70"/>
      <c r="D53" s="70"/>
      <c r="E53" s="20" t="s">
        <v>20</v>
      </c>
      <c r="F53" s="13" t="s">
        <v>20</v>
      </c>
      <c r="G53" s="75" t="s">
        <v>81</v>
      </c>
      <c r="H53" s="20" t="s">
        <v>20</v>
      </c>
      <c r="I53" s="16" t="s">
        <v>20</v>
      </c>
      <c r="J53" s="14" t="s">
        <v>20</v>
      </c>
      <c r="K53" s="30" t="s">
        <v>20</v>
      </c>
      <c r="L53" s="30" t="s">
        <v>20</v>
      </c>
      <c r="M53" s="14" t="s">
        <v>20</v>
      </c>
      <c r="N53" s="16" t="s">
        <v>20</v>
      </c>
      <c r="O53" s="16" t="s">
        <v>20</v>
      </c>
      <c r="P53" s="20" t="s">
        <v>20</v>
      </c>
    </row>
    <row r="54" spans="1:16" ht="39.950000000000003" customHeight="1" x14ac:dyDescent="0.25">
      <c r="A54" s="29">
        <v>20</v>
      </c>
      <c r="B54" s="57" t="s">
        <v>44</v>
      </c>
      <c r="C54" s="58"/>
      <c r="D54" s="58"/>
      <c r="E54" s="34" t="s">
        <v>20</v>
      </c>
      <c r="F54" s="36" t="s">
        <v>101</v>
      </c>
      <c r="G54" s="75" t="s">
        <v>81</v>
      </c>
      <c r="H54" s="4" t="s">
        <v>76</v>
      </c>
      <c r="I54" s="17">
        <v>592</v>
      </c>
      <c r="J54" s="17">
        <v>696.78</v>
      </c>
      <c r="K54" s="17">
        <v>651.20000000000005</v>
      </c>
      <c r="L54" s="17">
        <v>657.71</v>
      </c>
      <c r="M54" s="4">
        <v>43.250900000000001</v>
      </c>
      <c r="N54" s="4">
        <v>6.66</v>
      </c>
      <c r="O54" s="17">
        <v>649.41999999999996</v>
      </c>
      <c r="P54" s="17">
        <v>649.41999999999996</v>
      </c>
    </row>
    <row r="55" spans="1:16" ht="5.0999999999999996" customHeight="1" x14ac:dyDescent="0.25">
      <c r="A55" s="33" t="s">
        <v>20</v>
      </c>
      <c r="B55" s="69" t="s">
        <v>20</v>
      </c>
      <c r="C55" s="70"/>
      <c r="D55" s="70"/>
      <c r="E55" s="20" t="s">
        <v>20</v>
      </c>
      <c r="F55" s="13" t="s">
        <v>20</v>
      </c>
      <c r="G55" s="75" t="s">
        <v>81</v>
      </c>
      <c r="H55" s="20" t="s">
        <v>20</v>
      </c>
      <c r="I55" s="16" t="s">
        <v>20</v>
      </c>
      <c r="J55" s="14" t="s">
        <v>20</v>
      </c>
      <c r="K55" s="30" t="s">
        <v>20</v>
      </c>
      <c r="L55" s="30" t="s">
        <v>20</v>
      </c>
      <c r="M55" s="14" t="s">
        <v>20</v>
      </c>
      <c r="N55" s="16" t="s">
        <v>20</v>
      </c>
      <c r="O55" s="16" t="s">
        <v>20</v>
      </c>
      <c r="P55" s="20" t="s">
        <v>20</v>
      </c>
    </row>
    <row r="56" spans="1:16" ht="39.950000000000003" customHeight="1" x14ac:dyDescent="0.25">
      <c r="A56" s="29">
        <v>21</v>
      </c>
      <c r="B56" s="57" t="s">
        <v>45</v>
      </c>
      <c r="C56" s="58"/>
      <c r="D56" s="58"/>
      <c r="E56" s="34" t="s">
        <v>20</v>
      </c>
      <c r="F56" s="4" t="s">
        <v>102</v>
      </c>
      <c r="G56" s="75" t="s">
        <v>81</v>
      </c>
      <c r="H56" s="4" t="s">
        <v>67</v>
      </c>
      <c r="I56" s="17">
        <v>37.700000000000003</v>
      </c>
      <c r="J56" s="17">
        <v>43.96</v>
      </c>
      <c r="K56" s="17">
        <v>41.47</v>
      </c>
      <c r="L56" s="17">
        <v>42.71</v>
      </c>
      <c r="M56" s="4">
        <v>2.7048999999999999</v>
      </c>
      <c r="N56" s="4">
        <v>6.52</v>
      </c>
      <c r="O56" s="17">
        <v>41.46</v>
      </c>
      <c r="P56" s="17">
        <v>1243.8</v>
      </c>
    </row>
    <row r="57" spans="1:16" ht="5.0999999999999996" customHeight="1" x14ac:dyDescent="0.25">
      <c r="A57" s="33" t="s">
        <v>20</v>
      </c>
      <c r="B57" s="69" t="s">
        <v>20</v>
      </c>
      <c r="C57" s="70"/>
      <c r="D57" s="70"/>
      <c r="E57" s="20" t="s">
        <v>20</v>
      </c>
      <c r="F57" s="13" t="s">
        <v>20</v>
      </c>
      <c r="G57" s="76" t="s">
        <v>20</v>
      </c>
      <c r="H57" s="20" t="s">
        <v>20</v>
      </c>
      <c r="I57" s="16" t="s">
        <v>20</v>
      </c>
      <c r="J57" s="14" t="s">
        <v>20</v>
      </c>
      <c r="K57" s="30" t="s">
        <v>20</v>
      </c>
      <c r="L57" s="30" t="s">
        <v>20</v>
      </c>
      <c r="M57" s="14" t="s">
        <v>20</v>
      </c>
      <c r="N57" s="16" t="s">
        <v>20</v>
      </c>
      <c r="O57" s="16" t="s">
        <v>20</v>
      </c>
      <c r="P57" s="20" t="s">
        <v>20</v>
      </c>
    </row>
    <row r="58" spans="1:16" ht="39.950000000000003" customHeight="1" x14ac:dyDescent="0.25">
      <c r="A58" s="29">
        <v>22</v>
      </c>
      <c r="B58" s="57" t="s">
        <v>46</v>
      </c>
      <c r="C58" s="58"/>
      <c r="D58" s="58"/>
      <c r="E58" s="34" t="s">
        <v>20</v>
      </c>
      <c r="F58" s="36" t="s">
        <v>94</v>
      </c>
      <c r="G58" s="75" t="s">
        <v>81</v>
      </c>
      <c r="H58" s="4" t="s">
        <v>75</v>
      </c>
      <c r="I58" s="17">
        <v>282</v>
      </c>
      <c r="J58" s="17">
        <v>335.02</v>
      </c>
      <c r="K58" s="17">
        <v>310.2</v>
      </c>
      <c r="L58" s="17">
        <v>322.61</v>
      </c>
      <c r="M58" s="4">
        <v>22.692799999999998</v>
      </c>
      <c r="N58" s="4">
        <v>7.26</v>
      </c>
      <c r="O58" s="17">
        <v>312.45999999999998</v>
      </c>
      <c r="P58" s="17">
        <v>3124.6</v>
      </c>
    </row>
    <row r="59" spans="1:16" ht="5.0999999999999996" customHeight="1" x14ac:dyDescent="0.25">
      <c r="A59" s="33" t="s">
        <v>20</v>
      </c>
      <c r="B59" s="69" t="s">
        <v>20</v>
      </c>
      <c r="C59" s="70"/>
      <c r="D59" s="70"/>
      <c r="E59" s="20" t="s">
        <v>20</v>
      </c>
      <c r="F59" s="13" t="s">
        <v>20</v>
      </c>
      <c r="G59" s="75" t="s">
        <v>81</v>
      </c>
      <c r="H59" s="20" t="s">
        <v>20</v>
      </c>
      <c r="I59" s="16" t="s">
        <v>20</v>
      </c>
      <c r="J59" s="14" t="s">
        <v>20</v>
      </c>
      <c r="K59" s="30" t="s">
        <v>20</v>
      </c>
      <c r="L59" s="30" t="s">
        <v>20</v>
      </c>
      <c r="M59" s="14" t="s">
        <v>20</v>
      </c>
      <c r="N59" s="16" t="s">
        <v>20</v>
      </c>
      <c r="O59" s="16" t="s">
        <v>20</v>
      </c>
      <c r="P59" s="20" t="s">
        <v>20</v>
      </c>
    </row>
    <row r="60" spans="1:16" ht="39.950000000000003" customHeight="1" x14ac:dyDescent="0.25">
      <c r="A60" s="29">
        <v>23</v>
      </c>
      <c r="B60" s="37" t="s">
        <v>47</v>
      </c>
      <c r="C60" s="40"/>
      <c r="D60" s="40"/>
      <c r="E60" s="34" t="s">
        <v>20</v>
      </c>
      <c r="F60" s="36" t="s">
        <v>101</v>
      </c>
      <c r="G60" s="75" t="s">
        <v>81</v>
      </c>
      <c r="H60" s="4" t="s">
        <v>76</v>
      </c>
      <c r="I60" s="17">
        <v>607</v>
      </c>
      <c r="J60" s="17">
        <v>721.12</v>
      </c>
      <c r="K60" s="17">
        <v>667.7</v>
      </c>
      <c r="L60" s="17">
        <v>694.41</v>
      </c>
      <c r="M60" s="4">
        <v>48.844099999999997</v>
      </c>
      <c r="N60" s="4">
        <v>7.26</v>
      </c>
      <c r="O60" s="17">
        <v>672.56</v>
      </c>
      <c r="P60" s="17">
        <v>672.56</v>
      </c>
    </row>
    <row r="61" spans="1:16" ht="5.0999999999999996" customHeight="1" x14ac:dyDescent="0.25">
      <c r="A61" s="33" t="s">
        <v>20</v>
      </c>
      <c r="B61" s="69" t="s">
        <v>20</v>
      </c>
      <c r="C61" s="70"/>
      <c r="D61" s="70"/>
      <c r="E61" s="20" t="s">
        <v>20</v>
      </c>
      <c r="F61" s="13" t="s">
        <v>20</v>
      </c>
      <c r="G61" s="76" t="s">
        <v>20</v>
      </c>
      <c r="H61" s="20" t="s">
        <v>20</v>
      </c>
      <c r="I61" s="16" t="s">
        <v>20</v>
      </c>
      <c r="J61" s="14" t="s">
        <v>20</v>
      </c>
      <c r="K61" s="30" t="s">
        <v>20</v>
      </c>
      <c r="L61" s="30" t="s">
        <v>20</v>
      </c>
      <c r="M61" s="14" t="s">
        <v>20</v>
      </c>
      <c r="N61" s="16" t="s">
        <v>20</v>
      </c>
      <c r="O61" s="16" t="s">
        <v>20</v>
      </c>
      <c r="P61" s="20" t="s">
        <v>20</v>
      </c>
    </row>
    <row r="62" spans="1:16" ht="48" customHeight="1" x14ac:dyDescent="0.25">
      <c r="A62" s="29">
        <v>24</v>
      </c>
      <c r="B62" s="57" t="s">
        <v>48</v>
      </c>
      <c r="C62" s="58"/>
      <c r="D62" s="58"/>
      <c r="E62" s="34" t="s">
        <v>20</v>
      </c>
      <c r="F62" s="36" t="s">
        <v>89</v>
      </c>
      <c r="G62" s="75" t="s">
        <v>82</v>
      </c>
      <c r="H62" s="4" t="s">
        <v>72</v>
      </c>
      <c r="I62" s="17">
        <v>232</v>
      </c>
      <c r="J62" s="17">
        <v>275.62</v>
      </c>
      <c r="K62" s="17">
        <v>255.2</v>
      </c>
      <c r="L62" s="17">
        <v>262.86</v>
      </c>
      <c r="M62" s="4">
        <v>18.329699999999999</v>
      </c>
      <c r="N62" s="4">
        <v>7.15</v>
      </c>
      <c r="O62" s="17">
        <v>256.42</v>
      </c>
      <c r="P62" s="17">
        <v>5128.3999999999996</v>
      </c>
    </row>
    <row r="63" spans="1:16" ht="5.0999999999999996" customHeight="1" x14ac:dyDescent="0.25">
      <c r="A63" s="33" t="s">
        <v>20</v>
      </c>
      <c r="B63" s="69" t="s">
        <v>20</v>
      </c>
      <c r="C63" s="70"/>
      <c r="D63" s="70"/>
      <c r="E63" s="20" t="s">
        <v>20</v>
      </c>
      <c r="F63" s="13" t="s">
        <v>20</v>
      </c>
      <c r="G63" s="76" t="s">
        <v>20</v>
      </c>
      <c r="H63" s="20" t="s">
        <v>20</v>
      </c>
      <c r="I63" s="16" t="s">
        <v>20</v>
      </c>
      <c r="J63" s="14" t="s">
        <v>20</v>
      </c>
      <c r="K63" s="30" t="s">
        <v>20</v>
      </c>
      <c r="L63" s="30" t="s">
        <v>20</v>
      </c>
      <c r="M63" s="14" t="s">
        <v>20</v>
      </c>
      <c r="N63" s="16" t="s">
        <v>20</v>
      </c>
      <c r="O63" s="16" t="s">
        <v>20</v>
      </c>
      <c r="P63" s="20" t="s">
        <v>20</v>
      </c>
    </row>
    <row r="64" spans="1:16" ht="39.950000000000003" customHeight="1" x14ac:dyDescent="0.25">
      <c r="A64" s="29">
        <v>25</v>
      </c>
      <c r="B64" s="37" t="s">
        <v>49</v>
      </c>
      <c r="C64" s="40"/>
      <c r="D64" s="40"/>
      <c r="E64" s="34" t="s">
        <v>20</v>
      </c>
      <c r="F64" s="36" t="s">
        <v>100</v>
      </c>
      <c r="G64" s="75" t="s">
        <v>81</v>
      </c>
      <c r="H64" s="4" t="s">
        <v>65</v>
      </c>
      <c r="I64" s="17">
        <v>72.400000000000006</v>
      </c>
      <c r="J64" s="17">
        <v>85.21</v>
      </c>
      <c r="K64" s="17">
        <v>79.64</v>
      </c>
      <c r="L64" s="17">
        <v>82.83</v>
      </c>
      <c r="M64" s="4">
        <v>5.569</v>
      </c>
      <c r="N64" s="4">
        <v>6.96</v>
      </c>
      <c r="O64" s="17">
        <v>80.02</v>
      </c>
      <c r="P64" s="17">
        <v>880.22</v>
      </c>
    </row>
    <row r="65" spans="1:16" ht="5.0999999999999996" customHeight="1" x14ac:dyDescent="0.25">
      <c r="A65" s="33" t="s">
        <v>20</v>
      </c>
      <c r="B65" s="69" t="s">
        <v>20</v>
      </c>
      <c r="C65" s="70"/>
      <c r="D65" s="70"/>
      <c r="E65" s="20" t="s">
        <v>20</v>
      </c>
      <c r="F65" s="13" t="s">
        <v>20</v>
      </c>
      <c r="G65" s="75" t="s">
        <v>81</v>
      </c>
      <c r="H65" s="20" t="s">
        <v>20</v>
      </c>
      <c r="I65" s="16" t="s">
        <v>20</v>
      </c>
      <c r="J65" s="14" t="s">
        <v>20</v>
      </c>
      <c r="K65" s="30" t="s">
        <v>20</v>
      </c>
      <c r="L65" s="30" t="s">
        <v>20</v>
      </c>
      <c r="M65" s="14" t="s">
        <v>20</v>
      </c>
      <c r="N65" s="16" t="s">
        <v>20</v>
      </c>
      <c r="O65" s="16" t="s">
        <v>20</v>
      </c>
      <c r="P65" s="20" t="s">
        <v>20</v>
      </c>
    </row>
    <row r="66" spans="1:16" ht="49.5" customHeight="1" x14ac:dyDescent="0.25">
      <c r="A66" s="29">
        <v>26</v>
      </c>
      <c r="B66" s="37" t="s">
        <v>50</v>
      </c>
      <c r="C66" s="40"/>
      <c r="D66" s="40"/>
      <c r="E66" s="34" t="s">
        <v>20</v>
      </c>
      <c r="F66" s="36" t="s">
        <v>101</v>
      </c>
      <c r="G66" s="75" t="s">
        <v>81</v>
      </c>
      <c r="H66" s="4" t="s">
        <v>65</v>
      </c>
      <c r="I66" s="17">
        <v>69.5</v>
      </c>
      <c r="J66" s="17">
        <v>81.8</v>
      </c>
      <c r="K66" s="17">
        <v>76.45</v>
      </c>
      <c r="L66" s="17">
        <v>77.98</v>
      </c>
      <c r="M66" s="4">
        <v>5.1402000000000001</v>
      </c>
      <c r="N66" s="4">
        <v>6.73</v>
      </c>
      <c r="O66" s="17">
        <v>76.430000000000007</v>
      </c>
      <c r="P66" s="17">
        <v>840.73</v>
      </c>
    </row>
    <row r="67" spans="1:16" ht="5.0999999999999996" customHeight="1" x14ac:dyDescent="0.25">
      <c r="A67" s="33" t="s">
        <v>20</v>
      </c>
      <c r="B67" s="69" t="s">
        <v>20</v>
      </c>
      <c r="C67" s="70"/>
      <c r="D67" s="70"/>
      <c r="E67" s="20" t="s">
        <v>20</v>
      </c>
      <c r="F67" s="13" t="s">
        <v>20</v>
      </c>
      <c r="G67" s="75" t="s">
        <v>81</v>
      </c>
      <c r="H67" s="20" t="s">
        <v>20</v>
      </c>
      <c r="I67" s="16" t="s">
        <v>20</v>
      </c>
      <c r="J67" s="14" t="s">
        <v>20</v>
      </c>
      <c r="K67" s="30" t="s">
        <v>20</v>
      </c>
      <c r="L67" s="30" t="s">
        <v>20</v>
      </c>
      <c r="M67" s="14" t="s">
        <v>20</v>
      </c>
      <c r="N67" s="16" t="s">
        <v>20</v>
      </c>
      <c r="O67" s="16" t="s">
        <v>20</v>
      </c>
      <c r="P67" s="20" t="s">
        <v>20</v>
      </c>
    </row>
    <row r="68" spans="1:16" ht="39.950000000000003" customHeight="1" x14ac:dyDescent="0.25">
      <c r="A68" s="29">
        <v>27</v>
      </c>
      <c r="B68" s="57" t="s">
        <v>51</v>
      </c>
      <c r="C68" s="58"/>
      <c r="D68" s="58"/>
      <c r="E68" s="34" t="s">
        <v>20</v>
      </c>
      <c r="F68" s="36" t="s">
        <v>93</v>
      </c>
      <c r="G68" s="75" t="s">
        <v>81</v>
      </c>
      <c r="H68" s="4" t="s">
        <v>70</v>
      </c>
      <c r="I68" s="17">
        <v>56.2</v>
      </c>
      <c r="J68" s="17">
        <v>65.53</v>
      </c>
      <c r="K68" s="17">
        <v>61.82</v>
      </c>
      <c r="L68" s="17">
        <v>62.44</v>
      </c>
      <c r="M68" s="4">
        <v>3.8866000000000001</v>
      </c>
      <c r="N68" s="4">
        <v>6.32</v>
      </c>
      <c r="O68" s="17">
        <v>61.5</v>
      </c>
      <c r="P68" s="17">
        <v>6150</v>
      </c>
    </row>
    <row r="69" spans="1:16" ht="5.0999999999999996" customHeight="1" x14ac:dyDescent="0.25">
      <c r="A69" s="33" t="s">
        <v>20</v>
      </c>
      <c r="B69" s="69" t="s">
        <v>20</v>
      </c>
      <c r="C69" s="70"/>
      <c r="D69" s="70"/>
      <c r="E69" s="20" t="s">
        <v>20</v>
      </c>
      <c r="F69" s="13" t="s">
        <v>20</v>
      </c>
      <c r="G69" s="75" t="s">
        <v>81</v>
      </c>
      <c r="H69" s="20" t="s">
        <v>20</v>
      </c>
      <c r="I69" s="16" t="s">
        <v>20</v>
      </c>
      <c r="J69" s="14" t="s">
        <v>20</v>
      </c>
      <c r="K69" s="30" t="s">
        <v>20</v>
      </c>
      <c r="L69" s="30" t="s">
        <v>20</v>
      </c>
      <c r="M69" s="14" t="s">
        <v>20</v>
      </c>
      <c r="N69" s="16" t="s">
        <v>20</v>
      </c>
      <c r="O69" s="16" t="s">
        <v>20</v>
      </c>
      <c r="P69" s="20" t="s">
        <v>20</v>
      </c>
    </row>
    <row r="70" spans="1:16" ht="39.950000000000003" customHeight="1" x14ac:dyDescent="0.25">
      <c r="A70" s="29">
        <v>28</v>
      </c>
      <c r="B70" s="57" t="s">
        <v>52</v>
      </c>
      <c r="C70" s="58"/>
      <c r="D70" s="58"/>
      <c r="E70" s="34" t="s">
        <v>20</v>
      </c>
      <c r="F70" s="36" t="s">
        <v>92</v>
      </c>
      <c r="G70" s="75" t="s">
        <v>81</v>
      </c>
      <c r="H70" s="4" t="s">
        <v>67</v>
      </c>
      <c r="I70" s="17">
        <v>200</v>
      </c>
      <c r="J70" s="17">
        <v>233.2</v>
      </c>
      <c r="K70" s="17">
        <v>220</v>
      </c>
      <c r="L70" s="17">
        <v>222.2</v>
      </c>
      <c r="M70" s="4">
        <v>13.829800000000001</v>
      </c>
      <c r="N70" s="4">
        <v>6.32</v>
      </c>
      <c r="O70" s="17">
        <v>218.85</v>
      </c>
      <c r="P70" s="17">
        <v>6565.5</v>
      </c>
    </row>
    <row r="71" spans="1:16" ht="5.0999999999999996" customHeight="1" x14ac:dyDescent="0.25">
      <c r="A71" s="33" t="s">
        <v>20</v>
      </c>
      <c r="B71" s="69" t="s">
        <v>20</v>
      </c>
      <c r="C71" s="70"/>
      <c r="D71" s="70"/>
      <c r="E71" s="20" t="s">
        <v>20</v>
      </c>
      <c r="F71" s="13" t="s">
        <v>20</v>
      </c>
      <c r="G71" s="75" t="s">
        <v>81</v>
      </c>
      <c r="H71" s="20" t="s">
        <v>20</v>
      </c>
      <c r="I71" s="16" t="s">
        <v>20</v>
      </c>
      <c r="J71" s="14" t="s">
        <v>20</v>
      </c>
      <c r="K71" s="30" t="s">
        <v>20</v>
      </c>
      <c r="L71" s="30" t="s">
        <v>20</v>
      </c>
      <c r="M71" s="14" t="s">
        <v>20</v>
      </c>
      <c r="N71" s="16" t="s">
        <v>20</v>
      </c>
      <c r="O71" s="16" t="s">
        <v>20</v>
      </c>
      <c r="P71" s="20" t="s">
        <v>20</v>
      </c>
    </row>
    <row r="72" spans="1:16" ht="39.950000000000003" customHeight="1" x14ac:dyDescent="0.25">
      <c r="A72" s="29">
        <v>29</v>
      </c>
      <c r="B72" s="57" t="s">
        <v>53</v>
      </c>
      <c r="C72" s="58"/>
      <c r="D72" s="58"/>
      <c r="E72" s="34" t="s">
        <v>20</v>
      </c>
      <c r="F72" s="36" t="s">
        <v>102</v>
      </c>
      <c r="G72" s="75" t="s">
        <v>81</v>
      </c>
      <c r="H72" s="4" t="s">
        <v>77</v>
      </c>
      <c r="I72" s="17">
        <v>257</v>
      </c>
      <c r="J72" s="17">
        <v>308.14</v>
      </c>
      <c r="K72" s="17">
        <v>282.7</v>
      </c>
      <c r="L72" s="17">
        <v>294.01</v>
      </c>
      <c r="M72" s="4">
        <v>21.6416</v>
      </c>
      <c r="N72" s="4">
        <v>7.58</v>
      </c>
      <c r="O72" s="17">
        <v>285.45999999999998</v>
      </c>
      <c r="P72" s="17">
        <v>1427.3</v>
      </c>
    </row>
    <row r="73" spans="1:16" ht="5.0999999999999996" customHeight="1" x14ac:dyDescent="0.25">
      <c r="A73" s="33" t="s">
        <v>20</v>
      </c>
      <c r="B73" s="69" t="s">
        <v>20</v>
      </c>
      <c r="C73" s="70"/>
      <c r="D73" s="70"/>
      <c r="E73" s="20" t="s">
        <v>20</v>
      </c>
      <c r="F73" s="13" t="s">
        <v>20</v>
      </c>
      <c r="G73" s="76" t="s">
        <v>20</v>
      </c>
      <c r="H73" s="20" t="s">
        <v>20</v>
      </c>
      <c r="I73" s="16" t="s">
        <v>20</v>
      </c>
      <c r="J73" s="14" t="s">
        <v>20</v>
      </c>
      <c r="K73" s="30" t="s">
        <v>20</v>
      </c>
      <c r="L73" s="30" t="s">
        <v>20</v>
      </c>
      <c r="M73" s="14" t="s">
        <v>20</v>
      </c>
      <c r="N73" s="16" t="s">
        <v>20</v>
      </c>
      <c r="O73" s="16" t="s">
        <v>20</v>
      </c>
      <c r="P73" s="20" t="s">
        <v>20</v>
      </c>
    </row>
    <row r="74" spans="1:16" ht="39.950000000000003" customHeight="1" x14ac:dyDescent="0.25">
      <c r="A74" s="29">
        <v>30</v>
      </c>
      <c r="B74" s="73" t="s">
        <v>54</v>
      </c>
      <c r="C74" s="74"/>
      <c r="D74" s="74"/>
      <c r="E74" s="34" t="s">
        <v>20</v>
      </c>
      <c r="F74" s="36" t="s">
        <v>87</v>
      </c>
      <c r="G74" s="75" t="s">
        <v>82</v>
      </c>
      <c r="H74" s="4" t="s">
        <v>71</v>
      </c>
      <c r="I74" s="17">
        <v>2793</v>
      </c>
      <c r="J74" s="17">
        <v>3348.81</v>
      </c>
      <c r="K74" s="17">
        <v>3072.3</v>
      </c>
      <c r="L74" s="17">
        <v>3164.47</v>
      </c>
      <c r="M74" s="4">
        <v>231.63499999999999</v>
      </c>
      <c r="N74" s="4">
        <v>7.49</v>
      </c>
      <c r="O74" s="17">
        <v>3094.65</v>
      </c>
      <c r="P74" s="17">
        <v>6189.3</v>
      </c>
    </row>
    <row r="75" spans="1:16" ht="5.0999999999999996" customHeight="1" x14ac:dyDescent="0.25">
      <c r="A75" s="33" t="s">
        <v>20</v>
      </c>
      <c r="B75" s="69" t="s">
        <v>20</v>
      </c>
      <c r="C75" s="70"/>
      <c r="D75" s="70"/>
      <c r="E75" s="20" t="s">
        <v>20</v>
      </c>
      <c r="F75" s="13" t="s">
        <v>20</v>
      </c>
      <c r="G75" s="76" t="s">
        <v>20</v>
      </c>
      <c r="H75" s="20" t="s">
        <v>20</v>
      </c>
      <c r="I75" s="16" t="s">
        <v>20</v>
      </c>
      <c r="J75" s="14" t="s">
        <v>20</v>
      </c>
      <c r="K75" s="30" t="s">
        <v>20</v>
      </c>
      <c r="L75" s="30" t="s">
        <v>20</v>
      </c>
      <c r="M75" s="14" t="s">
        <v>20</v>
      </c>
      <c r="N75" s="16" t="s">
        <v>20</v>
      </c>
      <c r="O75" s="16" t="s">
        <v>20</v>
      </c>
      <c r="P75" s="20" t="s">
        <v>20</v>
      </c>
    </row>
    <row r="76" spans="1:16" ht="39.950000000000003" customHeight="1" x14ac:dyDescent="0.25">
      <c r="A76" s="29">
        <v>31</v>
      </c>
      <c r="B76" s="57" t="s">
        <v>55</v>
      </c>
      <c r="C76" s="58"/>
      <c r="D76" s="58"/>
      <c r="E76" s="34" t="s">
        <v>20</v>
      </c>
      <c r="F76" s="36" t="s">
        <v>92</v>
      </c>
      <c r="G76" s="75" t="s">
        <v>81</v>
      </c>
      <c r="H76" s="4" t="s">
        <v>75</v>
      </c>
      <c r="I76" s="17">
        <v>705</v>
      </c>
      <c r="J76" s="17">
        <v>829.79</v>
      </c>
      <c r="K76" s="17">
        <v>775.5</v>
      </c>
      <c r="L76" s="17">
        <v>798.77</v>
      </c>
      <c r="M76" s="4">
        <v>53.061900000000001</v>
      </c>
      <c r="N76" s="4">
        <v>6.83</v>
      </c>
      <c r="O76" s="17">
        <v>777.27</v>
      </c>
      <c r="P76" s="17">
        <v>7772.7</v>
      </c>
    </row>
    <row r="77" spans="1:16" ht="5.0999999999999996" customHeight="1" x14ac:dyDescent="0.25">
      <c r="A77" s="33" t="s">
        <v>20</v>
      </c>
      <c r="B77" s="69" t="s">
        <v>20</v>
      </c>
      <c r="C77" s="70"/>
      <c r="D77" s="70"/>
      <c r="E77" s="20" t="s">
        <v>20</v>
      </c>
      <c r="F77" s="13" t="s">
        <v>20</v>
      </c>
      <c r="G77" s="75" t="s">
        <v>81</v>
      </c>
      <c r="H77" s="20" t="s">
        <v>20</v>
      </c>
      <c r="I77" s="16" t="s">
        <v>20</v>
      </c>
      <c r="J77" s="14" t="s">
        <v>20</v>
      </c>
      <c r="K77" s="30" t="s">
        <v>20</v>
      </c>
      <c r="L77" s="30" t="s">
        <v>20</v>
      </c>
      <c r="M77" s="14" t="s">
        <v>20</v>
      </c>
      <c r="N77" s="16" t="s">
        <v>20</v>
      </c>
      <c r="O77" s="16" t="s">
        <v>20</v>
      </c>
      <c r="P77" s="20" t="s">
        <v>20</v>
      </c>
    </row>
    <row r="78" spans="1:16" ht="39.950000000000003" customHeight="1" x14ac:dyDescent="0.25">
      <c r="A78" s="29">
        <v>32</v>
      </c>
      <c r="B78" s="57" t="s">
        <v>56</v>
      </c>
      <c r="C78" s="58"/>
      <c r="D78" s="58"/>
      <c r="E78" s="34" t="s">
        <v>20</v>
      </c>
      <c r="F78" s="4" t="s">
        <v>105</v>
      </c>
      <c r="G78" s="75" t="s">
        <v>81</v>
      </c>
      <c r="H78" s="4" t="s">
        <v>75</v>
      </c>
      <c r="I78" s="17">
        <v>218</v>
      </c>
      <c r="J78" s="17">
        <v>256.58999999999997</v>
      </c>
      <c r="K78" s="17">
        <v>239.8</v>
      </c>
      <c r="L78" s="17">
        <v>249.39</v>
      </c>
      <c r="M78" s="4">
        <v>16.771699999999999</v>
      </c>
      <c r="N78" s="4">
        <v>6.96</v>
      </c>
      <c r="O78" s="17">
        <v>240.95</v>
      </c>
      <c r="P78" s="17">
        <v>2409.5</v>
      </c>
    </row>
    <row r="79" spans="1:16" ht="5.0999999999999996" customHeight="1" x14ac:dyDescent="0.25">
      <c r="A79" s="33" t="s">
        <v>20</v>
      </c>
      <c r="B79" s="69" t="s">
        <v>20</v>
      </c>
      <c r="C79" s="70"/>
      <c r="D79" s="70"/>
      <c r="E79" s="20" t="s">
        <v>20</v>
      </c>
      <c r="F79" s="13" t="s">
        <v>20</v>
      </c>
      <c r="G79" s="75" t="s">
        <v>81</v>
      </c>
      <c r="H79" s="20" t="s">
        <v>20</v>
      </c>
      <c r="I79" s="16" t="s">
        <v>20</v>
      </c>
      <c r="J79" s="14" t="s">
        <v>20</v>
      </c>
      <c r="K79" s="30" t="s">
        <v>20</v>
      </c>
      <c r="L79" s="30" t="s">
        <v>20</v>
      </c>
      <c r="M79" s="14" t="s">
        <v>20</v>
      </c>
      <c r="N79" s="16" t="s">
        <v>20</v>
      </c>
      <c r="O79" s="16" t="s">
        <v>20</v>
      </c>
      <c r="P79" s="20" t="s">
        <v>20</v>
      </c>
    </row>
    <row r="80" spans="1:16" ht="39.950000000000003" customHeight="1" x14ac:dyDescent="0.25">
      <c r="A80" s="29">
        <v>33</v>
      </c>
      <c r="B80" s="57" t="s">
        <v>57</v>
      </c>
      <c r="C80" s="58"/>
      <c r="D80" s="58"/>
      <c r="E80" s="34" t="s">
        <v>20</v>
      </c>
      <c r="F80" s="4" t="s">
        <v>100</v>
      </c>
      <c r="G80" s="75" t="s">
        <v>81</v>
      </c>
      <c r="H80" s="4" t="s">
        <v>75</v>
      </c>
      <c r="I80" s="17">
        <v>143</v>
      </c>
      <c r="J80" s="17">
        <v>168.31</v>
      </c>
      <c r="K80" s="17">
        <v>157.30000000000001</v>
      </c>
      <c r="L80" s="17">
        <v>162.02000000000001</v>
      </c>
      <c r="M80" s="4">
        <v>10.7622</v>
      </c>
      <c r="N80" s="4">
        <v>6.83</v>
      </c>
      <c r="O80" s="17">
        <v>157.66</v>
      </c>
      <c r="P80" s="17">
        <v>1576.6</v>
      </c>
    </row>
    <row r="81" spans="1:17" ht="5.0999999999999996" customHeight="1" x14ac:dyDescent="0.25">
      <c r="A81" s="33" t="s">
        <v>20</v>
      </c>
      <c r="B81" s="69" t="s">
        <v>20</v>
      </c>
      <c r="C81" s="70"/>
      <c r="D81" s="70"/>
      <c r="E81" s="20" t="s">
        <v>20</v>
      </c>
      <c r="F81" s="13" t="s">
        <v>20</v>
      </c>
      <c r="G81" s="76" t="s">
        <v>20</v>
      </c>
      <c r="H81" s="20" t="s">
        <v>20</v>
      </c>
      <c r="I81" s="16" t="s">
        <v>20</v>
      </c>
      <c r="J81" s="14" t="s">
        <v>20</v>
      </c>
      <c r="K81" s="30" t="s">
        <v>20</v>
      </c>
      <c r="L81" s="30" t="s">
        <v>20</v>
      </c>
      <c r="M81" s="14" t="s">
        <v>20</v>
      </c>
      <c r="N81" s="16" t="s">
        <v>20</v>
      </c>
      <c r="O81" s="16" t="s">
        <v>20</v>
      </c>
      <c r="P81" s="20" t="s">
        <v>20</v>
      </c>
    </row>
    <row r="82" spans="1:17" ht="39.950000000000003" customHeight="1" x14ac:dyDescent="0.25">
      <c r="A82" s="29">
        <v>34</v>
      </c>
      <c r="B82" s="57" t="s">
        <v>58</v>
      </c>
      <c r="C82" s="58"/>
      <c r="D82" s="58"/>
      <c r="E82" s="34" t="s">
        <v>20</v>
      </c>
      <c r="F82" s="4" t="s">
        <v>106</v>
      </c>
      <c r="G82" s="75" t="s">
        <v>82</v>
      </c>
      <c r="H82" s="4" t="s">
        <v>73</v>
      </c>
      <c r="I82" s="17">
        <v>151</v>
      </c>
      <c r="J82" s="17">
        <v>179.39</v>
      </c>
      <c r="K82" s="17">
        <v>166.1</v>
      </c>
      <c r="L82" s="17">
        <v>167.76</v>
      </c>
      <c r="M82" s="4">
        <v>11.6531</v>
      </c>
      <c r="N82" s="4">
        <v>7.02</v>
      </c>
      <c r="O82" s="17">
        <v>166.06</v>
      </c>
      <c r="P82" s="17">
        <v>498.18</v>
      </c>
    </row>
    <row r="83" spans="1:17" ht="5.0999999999999996" customHeight="1" x14ac:dyDescent="0.25">
      <c r="A83" s="33" t="s">
        <v>20</v>
      </c>
      <c r="B83" s="69" t="s">
        <v>20</v>
      </c>
      <c r="C83" s="70"/>
      <c r="D83" s="70"/>
      <c r="E83" s="20" t="s">
        <v>20</v>
      </c>
      <c r="F83" s="13" t="s">
        <v>20</v>
      </c>
      <c r="G83" s="76" t="s">
        <v>20</v>
      </c>
      <c r="H83" s="20" t="s">
        <v>20</v>
      </c>
      <c r="I83" s="16" t="s">
        <v>20</v>
      </c>
      <c r="J83" s="14" t="s">
        <v>20</v>
      </c>
      <c r="K83" s="30" t="s">
        <v>20</v>
      </c>
      <c r="L83" s="30" t="s">
        <v>20</v>
      </c>
      <c r="M83" s="14" t="s">
        <v>20</v>
      </c>
      <c r="N83" s="16" t="s">
        <v>20</v>
      </c>
      <c r="O83" s="16" t="s">
        <v>20</v>
      </c>
      <c r="P83" s="20" t="s">
        <v>20</v>
      </c>
    </row>
    <row r="84" spans="1:17" ht="39.950000000000003" customHeight="1" x14ac:dyDescent="0.25">
      <c r="A84" s="29">
        <v>35</v>
      </c>
      <c r="B84" s="57" t="s">
        <v>59</v>
      </c>
      <c r="C84" s="58"/>
      <c r="D84" s="58"/>
      <c r="E84" s="34" t="s">
        <v>20</v>
      </c>
      <c r="F84" s="36" t="s">
        <v>106</v>
      </c>
      <c r="G84" s="75" t="s">
        <v>82</v>
      </c>
      <c r="H84" s="4" t="s">
        <v>71</v>
      </c>
      <c r="I84" s="17">
        <v>44</v>
      </c>
      <c r="J84" s="17">
        <v>51.3</v>
      </c>
      <c r="K84" s="17">
        <v>48.4</v>
      </c>
      <c r="L84" s="17">
        <v>50.82</v>
      </c>
      <c r="M84" s="4">
        <v>3.3374000000000001</v>
      </c>
      <c r="N84" s="4">
        <v>6.86</v>
      </c>
      <c r="O84" s="17">
        <v>48.63</v>
      </c>
      <c r="P84" s="17">
        <v>97.26</v>
      </c>
    </row>
    <row r="85" spans="1:17" ht="5.0999999999999996" customHeight="1" x14ac:dyDescent="0.25">
      <c r="A85" s="33" t="s">
        <v>20</v>
      </c>
      <c r="B85" s="69" t="s">
        <v>20</v>
      </c>
      <c r="C85" s="70"/>
      <c r="D85" s="70"/>
      <c r="E85" s="20" t="s">
        <v>20</v>
      </c>
      <c r="F85" s="13" t="s">
        <v>20</v>
      </c>
      <c r="G85" s="75" t="s">
        <v>82</v>
      </c>
      <c r="H85" s="20" t="s">
        <v>20</v>
      </c>
      <c r="I85" s="16" t="s">
        <v>20</v>
      </c>
      <c r="J85" s="14" t="s">
        <v>20</v>
      </c>
      <c r="K85" s="30" t="s">
        <v>20</v>
      </c>
      <c r="L85" s="30" t="s">
        <v>20</v>
      </c>
      <c r="M85" s="14" t="s">
        <v>20</v>
      </c>
      <c r="N85" s="16" t="s">
        <v>20</v>
      </c>
      <c r="O85" s="16" t="s">
        <v>20</v>
      </c>
      <c r="P85" s="20" t="s">
        <v>20</v>
      </c>
    </row>
    <row r="86" spans="1:17" ht="48.75" customHeight="1" x14ac:dyDescent="0.25">
      <c r="A86" s="29">
        <v>36</v>
      </c>
      <c r="B86" s="37" t="s">
        <v>60</v>
      </c>
      <c r="C86" s="40"/>
      <c r="D86" s="40"/>
      <c r="E86" s="34" t="s">
        <v>20</v>
      </c>
      <c r="F86" s="36" t="s">
        <v>100</v>
      </c>
      <c r="G86" s="75" t="s">
        <v>82</v>
      </c>
      <c r="H86" s="4" t="s">
        <v>76</v>
      </c>
      <c r="I86" s="17">
        <v>397</v>
      </c>
      <c r="J86" s="17">
        <v>462.9</v>
      </c>
      <c r="K86" s="17">
        <v>436.7</v>
      </c>
      <c r="L86" s="17">
        <v>445.43</v>
      </c>
      <c r="M86" s="4">
        <v>27.887</v>
      </c>
      <c r="N86" s="4">
        <v>6.4</v>
      </c>
      <c r="O86" s="17">
        <v>435.51</v>
      </c>
      <c r="P86" s="17">
        <v>435.51</v>
      </c>
    </row>
    <row r="87" spans="1:17" ht="5.0999999999999996" customHeight="1" x14ac:dyDescent="0.25">
      <c r="A87" s="33" t="s">
        <v>20</v>
      </c>
      <c r="B87" s="69" t="s">
        <v>20</v>
      </c>
      <c r="C87" s="70"/>
      <c r="D87" s="70"/>
      <c r="E87" s="20" t="s">
        <v>20</v>
      </c>
      <c r="F87" s="13" t="s">
        <v>20</v>
      </c>
      <c r="G87" s="76" t="s">
        <v>20</v>
      </c>
      <c r="H87" s="20" t="s">
        <v>20</v>
      </c>
      <c r="I87" s="16" t="s">
        <v>20</v>
      </c>
      <c r="J87" s="14" t="s">
        <v>20</v>
      </c>
      <c r="K87" s="30" t="s">
        <v>20</v>
      </c>
      <c r="L87" s="30" t="s">
        <v>20</v>
      </c>
      <c r="M87" s="14" t="s">
        <v>20</v>
      </c>
      <c r="N87" s="16" t="s">
        <v>20</v>
      </c>
      <c r="O87" s="16" t="s">
        <v>20</v>
      </c>
      <c r="P87" s="20" t="s">
        <v>20</v>
      </c>
    </row>
    <row r="88" spans="1:17" ht="39.950000000000003" customHeight="1" x14ac:dyDescent="0.25">
      <c r="A88" s="29">
        <v>37</v>
      </c>
      <c r="B88" s="57" t="s">
        <v>61</v>
      </c>
      <c r="C88" s="58"/>
      <c r="D88" s="58"/>
      <c r="E88" s="34" t="s">
        <v>20</v>
      </c>
      <c r="F88" s="4" t="s">
        <v>95</v>
      </c>
      <c r="G88" s="75" t="s">
        <v>81</v>
      </c>
      <c r="H88" s="4" t="s">
        <v>74</v>
      </c>
      <c r="I88" s="17">
        <v>226</v>
      </c>
      <c r="J88" s="17">
        <v>270.97000000000003</v>
      </c>
      <c r="K88" s="17">
        <v>248.6</v>
      </c>
      <c r="L88" s="17">
        <v>256.06</v>
      </c>
      <c r="M88" s="4">
        <v>18.741800000000001</v>
      </c>
      <c r="N88" s="4">
        <v>7.48</v>
      </c>
      <c r="O88" s="17">
        <v>250.41</v>
      </c>
      <c r="P88" s="17">
        <v>12520.5</v>
      </c>
    </row>
    <row r="89" spans="1:17" ht="5.0999999999999996" customHeight="1" x14ac:dyDescent="0.25">
      <c r="A89" s="33" t="s">
        <v>20</v>
      </c>
      <c r="B89" s="69" t="s">
        <v>20</v>
      </c>
      <c r="C89" s="70"/>
      <c r="D89" s="70"/>
      <c r="E89" s="20" t="s">
        <v>20</v>
      </c>
      <c r="F89" s="13" t="s">
        <v>20</v>
      </c>
      <c r="G89" s="76" t="s">
        <v>20</v>
      </c>
      <c r="H89" s="20" t="s">
        <v>20</v>
      </c>
      <c r="I89" s="16" t="s">
        <v>20</v>
      </c>
      <c r="J89" s="14" t="s">
        <v>20</v>
      </c>
      <c r="K89" s="30" t="s">
        <v>20</v>
      </c>
      <c r="L89" s="30" t="s">
        <v>20</v>
      </c>
      <c r="M89" s="14" t="s">
        <v>20</v>
      </c>
      <c r="N89" s="16" t="s">
        <v>20</v>
      </c>
      <c r="O89" s="16" t="s">
        <v>20</v>
      </c>
      <c r="P89" s="20" t="s">
        <v>20</v>
      </c>
    </row>
    <row r="90" spans="1:17" ht="39.950000000000003" customHeight="1" x14ac:dyDescent="0.25">
      <c r="A90" s="29">
        <v>38</v>
      </c>
      <c r="B90" s="37" t="s">
        <v>62</v>
      </c>
      <c r="C90" s="40"/>
      <c r="D90" s="40"/>
      <c r="E90" s="34" t="s">
        <v>20</v>
      </c>
      <c r="F90" s="4" t="s">
        <v>102</v>
      </c>
      <c r="G90" s="75" t="s">
        <v>82</v>
      </c>
      <c r="H90" s="4" t="s">
        <v>73</v>
      </c>
      <c r="I90" s="17">
        <v>266</v>
      </c>
      <c r="J90" s="17">
        <v>313.08</v>
      </c>
      <c r="K90" s="17">
        <v>292.60000000000002</v>
      </c>
      <c r="L90" s="17">
        <v>301.38</v>
      </c>
      <c r="M90" s="4">
        <v>20.019200000000001</v>
      </c>
      <c r="N90" s="4">
        <v>6.83</v>
      </c>
      <c r="O90" s="17">
        <v>293.27</v>
      </c>
      <c r="P90" s="17">
        <v>879.81</v>
      </c>
    </row>
    <row r="91" spans="1:17" ht="5.0999999999999996" customHeight="1" x14ac:dyDescent="0.25">
      <c r="A91" s="33" t="s">
        <v>20</v>
      </c>
      <c r="B91" s="69" t="s">
        <v>20</v>
      </c>
      <c r="C91" s="70"/>
      <c r="D91" s="70"/>
      <c r="E91" s="20" t="s">
        <v>20</v>
      </c>
      <c r="F91" s="13" t="s">
        <v>20</v>
      </c>
      <c r="G91" s="76" t="s">
        <v>20</v>
      </c>
      <c r="H91" s="20" t="s">
        <v>20</v>
      </c>
      <c r="I91" s="16" t="s">
        <v>20</v>
      </c>
      <c r="J91" s="14" t="s">
        <v>20</v>
      </c>
      <c r="K91" s="30" t="s">
        <v>20</v>
      </c>
      <c r="L91" s="30" t="s">
        <v>20</v>
      </c>
      <c r="M91" s="14" t="s">
        <v>20</v>
      </c>
      <c r="N91" s="16" t="s">
        <v>20</v>
      </c>
      <c r="O91" s="16" t="s">
        <v>20</v>
      </c>
      <c r="P91" s="20" t="s">
        <v>20</v>
      </c>
    </row>
    <row r="92" spans="1:17" ht="39.950000000000003" customHeight="1" x14ac:dyDescent="0.25">
      <c r="A92" s="29">
        <v>39</v>
      </c>
      <c r="B92" s="37" t="s">
        <v>63</v>
      </c>
      <c r="C92" s="40"/>
      <c r="D92" s="40"/>
      <c r="E92" s="34" t="s">
        <v>20</v>
      </c>
      <c r="F92" s="4" t="s">
        <v>106</v>
      </c>
      <c r="G92" s="75" t="s">
        <v>82</v>
      </c>
      <c r="H92" s="4" t="s">
        <v>75</v>
      </c>
      <c r="I92" s="17">
        <v>44.1</v>
      </c>
      <c r="J92" s="17">
        <v>51.42</v>
      </c>
      <c r="K92" s="17">
        <v>48.51</v>
      </c>
      <c r="L92" s="17">
        <v>49</v>
      </c>
      <c r="M92" s="4">
        <v>3.0497000000000001</v>
      </c>
      <c r="N92" s="4">
        <v>6.32</v>
      </c>
      <c r="O92" s="17">
        <v>48.26</v>
      </c>
      <c r="P92" s="17">
        <v>482.6</v>
      </c>
    </row>
    <row r="93" spans="1:17" ht="5.0999999999999996" customHeight="1" x14ac:dyDescent="0.25">
      <c r="A93" s="33" t="s">
        <v>20</v>
      </c>
      <c r="B93" s="69" t="s">
        <v>20</v>
      </c>
      <c r="C93" s="70"/>
      <c r="D93" s="70"/>
      <c r="E93" s="20" t="s">
        <v>20</v>
      </c>
      <c r="F93" s="13" t="s">
        <v>20</v>
      </c>
      <c r="G93" s="76" t="s">
        <v>20</v>
      </c>
      <c r="H93" s="20" t="s">
        <v>20</v>
      </c>
      <c r="I93" s="16" t="s">
        <v>20</v>
      </c>
      <c r="J93" s="14" t="s">
        <v>20</v>
      </c>
      <c r="K93" s="30" t="s">
        <v>20</v>
      </c>
      <c r="L93" s="30" t="s">
        <v>20</v>
      </c>
      <c r="M93" s="14" t="s">
        <v>20</v>
      </c>
      <c r="N93" s="16" t="s">
        <v>20</v>
      </c>
      <c r="O93" s="16" t="s">
        <v>20</v>
      </c>
      <c r="P93" s="20" t="s">
        <v>20</v>
      </c>
    </row>
    <row r="94" spans="1:17" ht="39.950000000000003" customHeight="1" x14ac:dyDescent="0.25">
      <c r="A94" s="29">
        <v>40</v>
      </c>
      <c r="B94" s="57" t="s">
        <v>64</v>
      </c>
      <c r="C94" s="58"/>
      <c r="D94" s="58"/>
      <c r="E94" s="34" t="s">
        <v>20</v>
      </c>
      <c r="F94" s="4" t="s">
        <v>107</v>
      </c>
      <c r="G94" s="75" t="s">
        <v>81</v>
      </c>
      <c r="H94" s="4" t="s">
        <v>78</v>
      </c>
      <c r="I94" s="17">
        <v>74.5</v>
      </c>
      <c r="J94" s="17">
        <v>88.51</v>
      </c>
      <c r="K94" s="17">
        <v>81.95</v>
      </c>
      <c r="L94" s="17">
        <v>84.41</v>
      </c>
      <c r="M94" s="4">
        <v>5.8869999999999996</v>
      </c>
      <c r="N94" s="4">
        <v>7.15</v>
      </c>
      <c r="O94" s="17">
        <v>82.34</v>
      </c>
      <c r="P94" s="17">
        <v>4940.3999999999996</v>
      </c>
      <c r="Q94" s="71">
        <f>SUM(P16:P94)</f>
        <v>160308.70000000001</v>
      </c>
    </row>
    <row r="95" spans="1:17" ht="5.0999999999999996" customHeight="1" x14ac:dyDescent="0.25">
      <c r="A95" s="18"/>
      <c r="B95" s="7"/>
      <c r="C95" s="7"/>
      <c r="D95" s="7"/>
      <c r="E95" s="31"/>
      <c r="F95" s="19"/>
      <c r="G95" s="19"/>
      <c r="H95" s="19"/>
      <c r="I95" s="21"/>
      <c r="J95" s="21"/>
      <c r="K95" s="21"/>
      <c r="L95" s="19"/>
      <c r="M95" s="19"/>
      <c r="N95" s="21"/>
      <c r="O95" s="21"/>
    </row>
    <row r="96" spans="1:17" ht="20.100000000000001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 t="s">
        <v>20</v>
      </c>
      <c r="L96" s="6" t="s">
        <v>20</v>
      </c>
      <c r="M96" s="6"/>
      <c r="N96" s="6"/>
      <c r="O96" s="41" t="s">
        <v>16</v>
      </c>
      <c r="P96" s="35" t="s">
        <v>83</v>
      </c>
    </row>
    <row r="97" spans="1:16" ht="9.9499999999999993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22"/>
      <c r="O97" s="19"/>
    </row>
    <row r="98" spans="1:16" ht="24.75" customHeight="1" x14ac:dyDescent="0.25">
      <c r="A98" s="68" t="s">
        <v>84</v>
      </c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45"/>
      <c r="P98" s="6"/>
    </row>
    <row r="99" spans="1:16" ht="20.100000000000001" customHeight="1" x14ac:dyDescent="0.25">
      <c r="G99" s="6"/>
      <c r="H99" s="6"/>
      <c r="I99" s="6"/>
      <c r="J99" s="6"/>
      <c r="K99" s="6"/>
      <c r="L99" s="6"/>
      <c r="M99" s="6"/>
      <c r="N99" s="6"/>
      <c r="O99" s="6"/>
    </row>
    <row r="100" spans="1:16" ht="15" customHeight="1" x14ac:dyDescent="0.25">
      <c r="A100" s="46" t="s">
        <v>79</v>
      </c>
      <c r="B100" s="46"/>
      <c r="C100" s="46"/>
      <c r="D100" s="46"/>
      <c r="E100" s="46"/>
      <c r="F100" s="46"/>
      <c r="G100" s="46"/>
      <c r="H100" s="6"/>
      <c r="I100" s="6"/>
      <c r="J100" s="6"/>
      <c r="K100" s="6"/>
      <c r="L100" s="6"/>
      <c r="M100" s="6"/>
      <c r="N100" s="6"/>
      <c r="O100" s="6"/>
    </row>
    <row r="101" spans="1:16" ht="39.950000000000003" customHeight="1" x14ac:dyDescent="0.25">
      <c r="H101" s="6"/>
      <c r="I101" s="6"/>
      <c r="J101" s="6"/>
      <c r="K101" s="6"/>
      <c r="L101" s="6"/>
      <c r="M101" s="6"/>
      <c r="N101" s="6"/>
      <c r="O101" s="6"/>
    </row>
    <row r="102" spans="1:16" ht="15.75" customHeight="1" x14ac:dyDescent="0.25">
      <c r="A102" s="43" t="s">
        <v>17</v>
      </c>
      <c r="B102" s="43"/>
      <c r="C102" s="43"/>
      <c r="D102" s="43"/>
      <c r="E102" s="43"/>
      <c r="F102" s="43"/>
      <c r="G102" s="43"/>
      <c r="H102" s="6"/>
      <c r="I102" s="6"/>
      <c r="J102" s="6"/>
      <c r="K102" s="6"/>
      <c r="L102" s="6"/>
      <c r="M102" s="6"/>
      <c r="N102" s="6"/>
      <c r="O102" s="6"/>
    </row>
    <row r="103" spans="1:16" ht="9.9499999999999993" customHeight="1" x14ac:dyDescent="0.25">
      <c r="A103" s="10"/>
      <c r="B103" s="10"/>
      <c r="C103" s="10"/>
      <c r="D103" s="10"/>
      <c r="E103" s="10"/>
      <c r="F103" s="10"/>
      <c r="G103" s="10"/>
      <c r="H103" s="6"/>
      <c r="I103" s="6"/>
      <c r="J103" s="6"/>
      <c r="K103" s="6"/>
      <c r="L103" s="6"/>
      <c r="M103" s="6"/>
      <c r="N103" s="6"/>
      <c r="O103" s="6"/>
    </row>
    <row r="104" spans="1:16" ht="24.95" customHeight="1" x14ac:dyDescent="0.25">
      <c r="A104" s="28"/>
      <c r="B104" s="72" t="s">
        <v>85</v>
      </c>
      <c r="C104" s="28"/>
      <c r="D104" s="28"/>
      <c r="E104" s="28"/>
      <c r="F104" s="28"/>
      <c r="L104" s="6"/>
      <c r="M104" s="6"/>
      <c r="N104" s="6"/>
      <c r="O104" s="6"/>
    </row>
    <row r="105" spans="1:16" ht="15.75" customHeight="1" x14ac:dyDescent="0.25">
      <c r="A105" s="42" t="s">
        <v>6</v>
      </c>
      <c r="B105" s="42"/>
      <c r="C105" s="42"/>
      <c r="D105" s="42"/>
      <c r="E105" s="42"/>
      <c r="F105" s="42"/>
      <c r="G105" s="25"/>
      <c r="L105" s="6"/>
      <c r="M105" s="6"/>
      <c r="N105" s="6"/>
      <c r="O105" s="6"/>
    </row>
    <row r="106" spans="1:16" ht="5.0999999999999996" customHeight="1" x14ac:dyDescent="0.25">
      <c r="B106" s="23"/>
      <c r="C106" s="23"/>
      <c r="D106" s="23"/>
      <c r="E106" s="23"/>
      <c r="F106" s="23"/>
      <c r="G106" s="23"/>
      <c r="L106" s="6"/>
      <c r="M106" s="6"/>
      <c r="N106" s="6"/>
      <c r="O106" s="6"/>
    </row>
    <row r="107" spans="1:16" ht="24.95" customHeight="1" x14ac:dyDescent="0.25">
      <c r="B107" s="26"/>
      <c r="C107" s="27" t="s">
        <v>7</v>
      </c>
      <c r="D107" s="15" t="s">
        <v>86</v>
      </c>
      <c r="E107" s="26"/>
      <c r="F107" s="26"/>
      <c r="G107" s="23"/>
      <c r="L107" s="6"/>
      <c r="M107" s="6"/>
      <c r="N107" s="6"/>
      <c r="O107" s="6"/>
    </row>
    <row r="108" spans="1:16" ht="15.75" customHeight="1" x14ac:dyDescent="0.25">
      <c r="A108" s="42" t="s">
        <v>18</v>
      </c>
      <c r="B108" s="42"/>
      <c r="C108" s="42"/>
      <c r="D108" s="42"/>
      <c r="E108" s="42"/>
      <c r="F108" s="42"/>
      <c r="G108" s="25"/>
    </row>
  </sheetData>
  <mergeCells count="92">
    <mergeCell ref="B93:D93"/>
    <mergeCell ref="B94:D94"/>
    <mergeCell ref="B88:D88"/>
    <mergeCell ref="B89:D89"/>
    <mergeCell ref="B91:D91"/>
    <mergeCell ref="B83:D83"/>
    <mergeCell ref="B84:D84"/>
    <mergeCell ref="B85:D85"/>
    <mergeCell ref="B87:D87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5:D65"/>
    <mergeCell ref="B67:D67"/>
    <mergeCell ref="B58:D58"/>
    <mergeCell ref="B59:D59"/>
    <mergeCell ref="B61:D61"/>
    <mergeCell ref="B62:D62"/>
    <mergeCell ref="B53:D53"/>
    <mergeCell ref="B54:D54"/>
    <mergeCell ref="B55:D55"/>
    <mergeCell ref="B56:D56"/>
    <mergeCell ref="B57:D57"/>
    <mergeCell ref="B49:D49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23:D23"/>
    <mergeCell ref="B24:D24"/>
    <mergeCell ref="B25:D25"/>
    <mergeCell ref="B27:D27"/>
    <mergeCell ref="A100:G100"/>
    <mergeCell ref="O12:O14"/>
    <mergeCell ref="H12:H14"/>
    <mergeCell ref="M12:M14"/>
    <mergeCell ref="N12:N14"/>
    <mergeCell ref="I12:L12"/>
    <mergeCell ref="E12:E14"/>
    <mergeCell ref="F12:F14"/>
    <mergeCell ref="G12:G14"/>
    <mergeCell ref="A98:N98"/>
    <mergeCell ref="B17:D17"/>
    <mergeCell ref="B19:D19"/>
    <mergeCell ref="B20:D20"/>
    <mergeCell ref="B21:D21"/>
    <mergeCell ref="B22:D22"/>
    <mergeCell ref="A105:F105"/>
    <mergeCell ref="A108:F108"/>
    <mergeCell ref="A102:G102"/>
    <mergeCell ref="A1:P2"/>
    <mergeCell ref="D4:P4"/>
    <mergeCell ref="D6:P6"/>
    <mergeCell ref="F8:P8"/>
    <mergeCell ref="A9:P9"/>
    <mergeCell ref="A6:B6"/>
    <mergeCell ref="A8:B8"/>
    <mergeCell ref="I11:L11"/>
    <mergeCell ref="P12:P14"/>
    <mergeCell ref="A4:B4"/>
    <mergeCell ref="B12:D14"/>
    <mergeCell ref="A12:A14"/>
  </mergeCells>
  <pageMargins left="0.70866141732283472" right="0.70866141732283472" top="0.74803149606299213" bottom="0.74803149606299213" header="0.31496062992125984" footer="0.31496062992125984"/>
  <pageSetup scale="4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Contractor</cp:lastModifiedBy>
  <cp:lastPrinted>2026-09-02T08:13:31Z</cp:lastPrinted>
  <dcterms:created xsi:type="dcterms:W3CDTF">2025-08-27T13:07:43Z</dcterms:created>
  <dcterms:modified xsi:type="dcterms:W3CDTF">2026-09-02T08:14:49Z</dcterms:modified>
</cp:coreProperties>
</file>