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ЕАТ Березка\Составление деклараций соответвие\"/>
    </mc:Choice>
  </mc:AlternateContent>
  <xr:revisionPtr revIDLastSave="0" documentId="13_ncr:1_{B43311E6-32E0-433D-B565-EFC8049D2B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6" i="1" l="1"/>
  <c r="K6" i="1" s="1"/>
  <c r="L6" i="1" s="1"/>
  <c r="H6" i="1"/>
  <c r="M6" i="1" s="1"/>
</calcChain>
</file>

<file path=xl/sharedStrings.xml><?xml version="1.0" encoding="utf-8"?>
<sst xmlns="http://schemas.openxmlformats.org/spreadsheetml/2006/main" count="17" uniqueCount="17">
  <si>
    <t>№</t>
  </si>
  <si>
    <t>Наименование товара</t>
  </si>
  <si>
    <t>Количество</t>
  </si>
  <si>
    <t>Источник № 1</t>
  </si>
  <si>
    <t>Источник № 2</t>
  </si>
  <si>
    <t>Источник № 3</t>
  </si>
  <si>
    <t>Средн. арифм.</t>
  </si>
  <si>
    <t>Кол-во знач.</t>
  </si>
  <si>
    <t>Сред. квадр. откл. σ=</t>
  </si>
  <si>
    <t>Коэфф вариации V=</t>
  </si>
  <si>
    <t>Совокупность значений</t>
  </si>
  <si>
    <t>Стоимость, руб.</t>
  </si>
  <si>
    <t>Ед. изм.</t>
  </si>
  <si>
    <t>Кол-во</t>
  </si>
  <si>
    <t>Цена за ед. изм.</t>
  </si>
  <si>
    <t>шт</t>
  </si>
  <si>
    <t>оказание услуг для оформления декларации соответствия по 
ТР ТС 015/2011 «О безопасности зерна»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</si>
</sst>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#,##0.00\ _₽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PT Serif"/>
      <family val="1"/>
      <charset val="204"/>
    </font>
    <font>
      <sz val="11"/>
      <color theme="1"/>
      <name val="PT Serif"/>
      <family val="1"/>
      <charset val="204"/>
    </font>
    <font>
      <sz val="8"/>
      <color theme="1"/>
      <name val="PT Serif"/>
      <family val="1"/>
      <charset val="204"/>
    </font>
    <font>
      <sz val="6"/>
      <color theme="1"/>
      <name val="PT Serif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M6"/>
  <sheetViews>
    <sheetView tabSelected="1" workbookViewId="0">
      <selection activeCell="B6" sqref="B6"/>
    </sheetView>
  </sheetViews>
  <sheetFormatPr defaultRowHeight="15" x14ac:dyDescent="0.25"/>
  <cols>
    <col min="5" max="5" width="12.140625" customWidth="1"/>
    <col min="8" max="8" width="11.28515625" customWidth="1"/>
    <col min="13" max="13" width="12.28515625" customWidth="1"/>
  </cols>
  <sheetData>
    <row r="4" spans="1:13" ht="45" x14ac:dyDescent="0.25">
      <c r="A4" s="1" t="s">
        <v>0</v>
      </c>
      <c r="B4" s="2" t="s">
        <v>1</v>
      </c>
      <c r="C4" s="3" t="s">
        <v>2</v>
      </c>
      <c r="D4" s="4"/>
      <c r="E4" s="5" t="s">
        <v>3</v>
      </c>
      <c r="F4" s="5" t="s">
        <v>4</v>
      </c>
      <c r="G4" s="5" t="s">
        <v>5</v>
      </c>
      <c r="H4" s="6" t="s">
        <v>6</v>
      </c>
      <c r="I4" s="1" t="s">
        <v>7</v>
      </c>
      <c r="J4" s="1" t="s">
        <v>8</v>
      </c>
      <c r="K4" s="1" t="s">
        <v>9</v>
      </c>
      <c r="L4" s="7" t="s">
        <v>10</v>
      </c>
      <c r="M4" s="5" t="s">
        <v>11</v>
      </c>
    </row>
    <row r="5" spans="1:13" x14ac:dyDescent="0.25">
      <c r="A5" s="1"/>
      <c r="B5" s="8"/>
      <c r="C5" s="9" t="s">
        <v>12</v>
      </c>
      <c r="D5" s="10" t="s">
        <v>13</v>
      </c>
      <c r="E5" s="11" t="s">
        <v>14</v>
      </c>
      <c r="F5" s="12"/>
      <c r="G5" s="12"/>
      <c r="H5" s="13"/>
      <c r="I5" s="1"/>
      <c r="J5" s="1"/>
      <c r="K5" s="1"/>
      <c r="L5" s="7"/>
      <c r="M5" s="1"/>
    </row>
    <row r="6" spans="1:13" ht="178.5" x14ac:dyDescent="0.25">
      <c r="A6" s="14">
        <v>1</v>
      </c>
      <c r="B6" s="19" t="s">
        <v>16</v>
      </c>
      <c r="C6" s="15" t="s">
        <v>15</v>
      </c>
      <c r="D6" s="1">
        <v>1</v>
      </c>
      <c r="E6" s="5">
        <v>27000</v>
      </c>
      <c r="F6" s="16">
        <v>31000</v>
      </c>
      <c r="G6" s="16">
        <v>42000</v>
      </c>
      <c r="H6" s="6">
        <f>AVERAGE(E6,F6,G6)</f>
        <v>33333.333333333336</v>
      </c>
      <c r="I6" s="1">
        <v>3</v>
      </c>
      <c r="J6" s="1">
        <f>STDEV(E6,F6,G6)</f>
        <v>7767.4534651540243</v>
      </c>
      <c r="K6" s="1">
        <f>J6/H6*100</f>
        <v>23.30236039546207</v>
      </c>
      <c r="L6" s="17" t="str">
        <f>IF(K6&lt;33,"ОДНОРОДНЫЕ","НЕОДНОРОДНЫЕ")</f>
        <v>ОДНОРОДНЫЕ</v>
      </c>
      <c r="M6" s="18">
        <f>H6*D6</f>
        <v>33333.333333333336</v>
      </c>
    </row>
  </sheetData>
  <mergeCells count="3">
    <mergeCell ref="B4:B5"/>
    <mergeCell ref="C4:D4"/>
    <mergeCell ref="E5:H5"/>
  </mergeCells>
  <conditionalFormatting sqref="L6">
    <cfRule type="containsText" dxfId="5" priority="4" operator="containsText" text="НЕ">
      <formula>NOT(ISERROR(SEARCH("НЕ",L6)))</formula>
    </cfRule>
    <cfRule type="containsText" dxfId="4" priority="5" operator="containsText" text="ОДНОРОДНЫЕ">
      <formula>NOT(ISERROR(SEARCH("ОДНОРОДНЫЕ",L6)))</formula>
    </cfRule>
    <cfRule type="containsText" dxfId="3" priority="6" operator="containsText" text="НЕОДНОРОДНЫЕ">
      <formula>NOT(ISERROR(SEARCH("НЕОДНОРОДНЫЕ",L6)))</formula>
    </cfRule>
  </conditionalFormatting>
  <conditionalFormatting sqref="L6">
    <cfRule type="containsText" dxfId="2" priority="1" operator="containsText" text="НЕОДНОРОДНЫЕ">
      <formula>NOT(ISERROR(SEARCH("НЕОДНОРОДНЫЕ",L6)))</formula>
    </cfRule>
    <cfRule type="containsText" dxfId="1" priority="2" operator="containsText" text="ОДНОРОДНЫЕ">
      <formula>NOT(ISERROR(SEARCH("ОДНОРОДНЫЕ",L6)))</formula>
    </cfRule>
    <cfRule type="containsText" dxfId="0" priority="3" operator="containsText" text="НЕОДНОРОДНЫЕ">
      <formula>NOT(ISERROR(SEARCH("НЕОДНОРОДНЫЕ",L6)))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2026-08-03T10:55:54Z</dcterms:modified>
</cp:coreProperties>
</file>