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525" windowHeight="9000"/>
  </bookViews>
  <sheets>
    <sheet name="Лист1" sheetId="1" r:id="rId1"/>
  </sheets>
  <definedNames>
    <definedName name="_xlnm.Print_Area" localSheetId="0">Лист1!$A$1:$P$12</definedName>
  </definedNames>
  <calcPr calcId="125725"/>
</workbook>
</file>

<file path=xl/calcChain.xml><?xml version="1.0" encoding="utf-8"?>
<calcChain xmlns="http://schemas.openxmlformats.org/spreadsheetml/2006/main">
  <c r="P5" i="1"/>
  <c r="P4"/>
  <c r="N5"/>
  <c r="N4"/>
  <c r="J5"/>
  <c r="J4"/>
  <c r="P6" l="1"/>
  <c r="N6"/>
  <c r="J6" l="1"/>
</calcChain>
</file>

<file path=xl/sharedStrings.xml><?xml version="1.0" encoding="utf-8"?>
<sst xmlns="http://schemas.openxmlformats.org/spreadsheetml/2006/main" count="29" uniqueCount="24">
  <si>
    <t>№ п/п</t>
  </si>
  <si>
    <t>Кол-во</t>
  </si>
  <si>
    <t>за единицу товара</t>
  </si>
  <si>
    <t>сумма за необходимое количество товара</t>
  </si>
  <si>
    <t xml:space="preserve">                             </t>
  </si>
  <si>
    <t>Наименование и характеристики объекта закупки</t>
  </si>
  <si>
    <t>за единицу товара (работы, услуги)</t>
  </si>
  <si>
    <t>сумма за необходимое количество товара (работы, услуги)</t>
  </si>
  <si>
    <t>________________________________</t>
  </si>
  <si>
    <t>Используемый метод определения НМЦК с обоснованием:</t>
  </si>
  <si>
    <t xml:space="preserve">Метод сопоставимых рыночных цен (анализа рынка), данный метод определения НМЦК является приоритетным. </t>
  </si>
  <si>
    <t xml:space="preserve">Ед. изм.  </t>
  </si>
  <si>
    <t>Итого:</t>
  </si>
  <si>
    <t>К.А. Оринченко</t>
  </si>
  <si>
    <t>Для расчета цены контракта в конкретном случае применялись следующие виды поправок (надбавок): стоимость товара (работы, услуги), тары, упаковки, все расходы по доставке до места назначения, предусмотренные законодательством Российской Федерации налоги, в том числе НДС, сборы и платежи, а также другие дополнительные расходы, связанные с поставкой товара (выполнением работ, оказанием услуг).</t>
  </si>
  <si>
    <t>Главный энергетик ЭМГ</t>
  </si>
  <si>
    <t>шт.</t>
  </si>
  <si>
    <t>Предложение № 286 от 08.06.2026</t>
  </si>
  <si>
    <t>Предложение № 287 от 08.06.2026</t>
  </si>
  <si>
    <t>Предложение № 288 от 08.06.2026</t>
  </si>
  <si>
    <t>Технический план здания котельной (инв. номер 01010101) с включением дымовых труб</t>
  </si>
  <si>
    <t>Технический паспорт здания котельной (инв. номер 01010101) с включением дымовых труб</t>
  </si>
  <si>
    <t>В результате анализа предоставленных данных определена цена товара: 70 000 (семьдесят тысяч) рублей 00 копеек.</t>
  </si>
  <si>
    <t>Расчет и обоснование цены контракта на оказание услуги по выполнению кадастровых работ с подготовкой документов (технический паспорт котельной, технический план котельной), заключаемого с единственным поставщиком (подрядчиком, исполнителем), (суммы цен единиц товара (работы, услуги) от 08.06.2026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</si>
</sst>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5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distributed"/>
    </xf>
    <xf numFmtId="0" fontId="8" fillId="0" borderId="0" xfId="0" applyFont="1" applyAlignment="1"/>
    <xf numFmtId="164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3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164" fontId="3" fillId="0" borderId="5" xfId="0" applyNumberFormat="1" applyFont="1" applyBorder="1" applyAlignment="1">
      <alignment vertical="center" shrinkToFit="1"/>
    </xf>
    <xf numFmtId="164" fontId="3" fillId="0" borderId="7" xfId="0" applyNumberFormat="1" applyFont="1" applyBorder="1" applyAlignment="1">
      <alignment horizontal="right" vertical="center" shrinkToFit="1"/>
    </xf>
    <xf numFmtId="164" fontId="3" fillId="0" borderId="6" xfId="0" applyNumberFormat="1" applyFont="1" applyBorder="1" applyAlignment="1">
      <alignment vertical="center" shrinkToFit="1"/>
    </xf>
    <xf numFmtId="164" fontId="3" fillId="0" borderId="7" xfId="0" applyNumberFormat="1" applyFont="1" applyBorder="1" applyAlignment="1">
      <alignment vertical="center" shrinkToFit="1"/>
    </xf>
    <xf numFmtId="0" fontId="7" fillId="0" borderId="0" xfId="0" applyFont="1" applyAlignment="1">
      <alignment horizontal="justify"/>
    </xf>
    <xf numFmtId="0" fontId="10" fillId="0" borderId="0" xfId="0" applyFont="1" applyAlignment="1"/>
    <xf numFmtId="0" fontId="7" fillId="0" borderId="2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distributed"/>
    </xf>
    <xf numFmtId="0" fontId="1" fillId="0" borderId="6" xfId="0" applyFont="1" applyBorder="1" applyAlignment="1">
      <alignment horizontal="left" vertical="distributed"/>
    </xf>
    <xf numFmtId="0" fontId="1" fillId="0" borderId="7" xfId="0" applyFont="1" applyBorder="1" applyAlignment="1">
      <alignment horizontal="left" vertical="distributed"/>
    </xf>
    <xf numFmtId="0" fontId="0" fillId="0" borderId="6" xfId="0" applyBorder="1" applyAlignment="1">
      <alignment horizontal="left" vertical="distributed"/>
    </xf>
    <xf numFmtId="0" fontId="0" fillId="0" borderId="7" xfId="0" applyBorder="1" applyAlignment="1">
      <alignment horizontal="left" vertical="distributed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distributed" vertical="center"/>
    </xf>
    <xf numFmtId="0" fontId="12" fillId="0" borderId="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06"/>
  <sheetViews>
    <sheetView tabSelected="1" view="pageBreakPreview" zoomScale="130" zoomScaleNormal="80" zoomScaleSheetLayoutView="130" zoomScalePageLayoutView="55" workbookViewId="0">
      <selection activeCell="B8" sqref="B8:P8"/>
    </sheetView>
  </sheetViews>
  <sheetFormatPr defaultColWidth="9.140625" defaultRowHeight="15"/>
  <cols>
    <col min="1" max="1" width="4.7109375" style="1" customWidth="1"/>
    <col min="2" max="2" width="5.85546875" style="1" customWidth="1"/>
    <col min="3" max="5" width="9.140625" style="1"/>
    <col min="6" max="6" width="7.7109375" style="1" customWidth="1"/>
    <col min="7" max="7" width="7" style="1" customWidth="1"/>
    <col min="8" max="8" width="7.85546875" style="1" customWidth="1"/>
    <col min="9" max="9" width="10.7109375" style="1" customWidth="1"/>
    <col min="10" max="10" width="13.8554687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3.710937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16384" width="9.140625" style="1"/>
  </cols>
  <sheetData>
    <row r="1" spans="2:37" ht="56.25" customHeight="1" thickBot="1">
      <c r="B1" s="56" t="s">
        <v>23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1"/>
      <c r="R1" s="1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37" ht="34.5" customHeight="1" thickBot="1">
      <c r="B2" s="43" t="s">
        <v>0</v>
      </c>
      <c r="C2" s="45" t="s">
        <v>5</v>
      </c>
      <c r="D2" s="46"/>
      <c r="E2" s="46"/>
      <c r="F2" s="47"/>
      <c r="G2" s="60" t="s">
        <v>11</v>
      </c>
      <c r="H2" s="57" t="s">
        <v>1</v>
      </c>
      <c r="I2" s="38" t="s">
        <v>17</v>
      </c>
      <c r="J2" s="39"/>
      <c r="K2" s="38" t="s">
        <v>18</v>
      </c>
      <c r="L2" s="59"/>
      <c r="M2" s="59"/>
      <c r="N2" s="39"/>
      <c r="O2" s="38" t="s">
        <v>19</v>
      </c>
      <c r="P2" s="39"/>
      <c r="Q2" s="4"/>
      <c r="R2" s="4"/>
    </row>
    <row r="3" spans="2:37" ht="67.5" customHeight="1" thickBot="1">
      <c r="B3" s="44"/>
      <c r="C3" s="48"/>
      <c r="D3" s="49"/>
      <c r="E3" s="49"/>
      <c r="F3" s="50"/>
      <c r="G3" s="61"/>
      <c r="H3" s="58"/>
      <c r="I3" s="17" t="s">
        <v>6</v>
      </c>
      <c r="J3" s="8" t="s">
        <v>7</v>
      </c>
      <c r="K3" s="9" t="s">
        <v>6</v>
      </c>
      <c r="L3" s="8" t="s">
        <v>3</v>
      </c>
      <c r="M3" s="9" t="s">
        <v>2</v>
      </c>
      <c r="N3" s="8" t="s">
        <v>7</v>
      </c>
      <c r="O3" s="8" t="s">
        <v>6</v>
      </c>
      <c r="P3" s="8" t="s">
        <v>7</v>
      </c>
      <c r="Q3" s="5"/>
      <c r="R3" s="5"/>
    </row>
    <row r="4" spans="2:37" ht="44.25" customHeight="1" thickBot="1">
      <c r="B4" s="26">
        <v>1</v>
      </c>
      <c r="C4" s="40" t="s">
        <v>21</v>
      </c>
      <c r="D4" s="41"/>
      <c r="E4" s="41"/>
      <c r="F4" s="42"/>
      <c r="G4" s="18" t="s">
        <v>16</v>
      </c>
      <c r="H4" s="19">
        <v>1</v>
      </c>
      <c r="I4" s="20">
        <v>35000</v>
      </c>
      <c r="J4" s="21">
        <f>H4*I4</f>
        <v>35000</v>
      </c>
      <c r="K4" s="22">
        <v>36000</v>
      </c>
      <c r="L4" s="23"/>
      <c r="M4" s="24"/>
      <c r="N4" s="21">
        <f>K4*H4</f>
        <v>36000</v>
      </c>
      <c r="O4" s="20">
        <v>38000</v>
      </c>
      <c r="P4" s="25">
        <f>O4*H4</f>
        <v>38000</v>
      </c>
      <c r="Q4" s="6"/>
      <c r="R4" s="7"/>
    </row>
    <row r="5" spans="2:37" ht="45.75" customHeight="1" thickBot="1">
      <c r="B5" s="26">
        <v>2</v>
      </c>
      <c r="C5" s="40" t="s">
        <v>20</v>
      </c>
      <c r="D5" s="41"/>
      <c r="E5" s="41"/>
      <c r="F5" s="42"/>
      <c r="G5" s="18" t="s">
        <v>16</v>
      </c>
      <c r="H5" s="19">
        <v>1</v>
      </c>
      <c r="I5" s="20">
        <v>35000</v>
      </c>
      <c r="J5" s="21">
        <f>H5*I5</f>
        <v>35000</v>
      </c>
      <c r="K5" s="22">
        <v>36000</v>
      </c>
      <c r="L5" s="23"/>
      <c r="M5" s="24"/>
      <c r="N5" s="21">
        <f>K5*H5</f>
        <v>36000</v>
      </c>
      <c r="O5" s="20">
        <v>38000</v>
      </c>
      <c r="P5" s="25">
        <f>O5*H5</f>
        <v>38000</v>
      </c>
      <c r="Q5" s="6"/>
      <c r="R5" s="7"/>
    </row>
    <row r="6" spans="2:37" s="27" customFormat="1" ht="22.5" customHeight="1" thickBot="1">
      <c r="B6" s="28" t="s">
        <v>12</v>
      </c>
      <c r="C6" s="29"/>
      <c r="D6" s="29"/>
      <c r="E6" s="29"/>
      <c r="F6" s="29"/>
      <c r="G6" s="29"/>
      <c r="H6" s="30"/>
      <c r="I6" s="31"/>
      <c r="J6" s="32">
        <f>SUM(J4:J5)</f>
        <v>70000</v>
      </c>
      <c r="K6" s="31"/>
      <c r="L6" s="33"/>
      <c r="M6" s="33"/>
      <c r="N6" s="34">
        <f>SUM(N4:N5)</f>
        <v>72000</v>
      </c>
      <c r="O6" s="31"/>
      <c r="P6" s="34">
        <f>SUM(P4:P5)</f>
        <v>76000</v>
      </c>
    </row>
    <row r="7" spans="2:37" ht="27" customHeight="1" thickBot="1">
      <c r="B7" s="51" t="s">
        <v>9</v>
      </c>
      <c r="C7" s="52"/>
      <c r="D7" s="52"/>
      <c r="E7" s="52"/>
      <c r="F7" s="53"/>
      <c r="G7" s="51" t="s">
        <v>10</v>
      </c>
      <c r="H7" s="54"/>
      <c r="I7" s="54"/>
      <c r="J7" s="54"/>
      <c r="K7" s="54"/>
      <c r="L7" s="54"/>
      <c r="M7" s="54"/>
      <c r="N7" s="54"/>
      <c r="O7" s="54"/>
      <c r="P7" s="55"/>
    </row>
    <row r="8" spans="2:37" ht="36" customHeight="1">
      <c r="B8" s="37" t="s">
        <v>22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37" ht="65.25" customHeight="1">
      <c r="B9" s="35" t="s">
        <v>14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2:37" ht="15.75">
      <c r="B10" s="12" t="s">
        <v>4</v>
      </c>
      <c r="C10" s="13"/>
      <c r="D10" s="13"/>
      <c r="E10" s="13"/>
      <c r="F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2:37" ht="15.75">
      <c r="B11" s="12" t="s">
        <v>15</v>
      </c>
      <c r="C11" s="13"/>
      <c r="D11" s="13"/>
      <c r="E11" s="13"/>
      <c r="F11" s="13"/>
      <c r="G11" s="13" t="s">
        <v>8</v>
      </c>
      <c r="J11" s="13"/>
      <c r="K11" s="13"/>
      <c r="L11" s="13"/>
      <c r="M11" s="13"/>
      <c r="N11" s="12" t="s">
        <v>13</v>
      </c>
      <c r="O11" s="13"/>
      <c r="P11" s="13"/>
    </row>
    <row r="12" spans="2:37" ht="16.5"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2:37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2:37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37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37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6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2:16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2:16" ht="15.7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13"/>
      <c r="P20" s="13"/>
    </row>
    <row r="21" spans="2:16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</sheetData>
  <mergeCells count="14">
    <mergeCell ref="B1:P1"/>
    <mergeCell ref="H2:H3"/>
    <mergeCell ref="I2:J2"/>
    <mergeCell ref="K2:N2"/>
    <mergeCell ref="G2:G3"/>
    <mergeCell ref="B9:P9"/>
    <mergeCell ref="B8:P8"/>
    <mergeCell ref="O2:P2"/>
    <mergeCell ref="C4:F4"/>
    <mergeCell ref="C5:F5"/>
    <mergeCell ref="B2:B3"/>
    <mergeCell ref="C2:F3"/>
    <mergeCell ref="B7:F7"/>
    <mergeCell ref="G7:P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2026-06-08T08:06:50Z</dcterms:modified>
</cp:coreProperties>
</file>